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740"/>
  </bookViews>
  <sheets>
    <sheet name="VALORI CONTRACT IANUARIE -IULIE" sheetId="39" r:id="rId1"/>
  </sheets>
  <definedNames>
    <definedName name="_xlnm._FilterDatabase" localSheetId="0" hidden="1">'VALORI CONTRACT IANUARIE -IULIE'!$A$1:$O$215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3" i="39"/>
  <c r="J21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"/>
  <c r="L213" s="1"/>
  <c r="I213"/>
</calcChain>
</file>

<file path=xl/sharedStrings.xml><?xml version="1.0" encoding="utf-8"?>
<sst xmlns="http://schemas.openxmlformats.org/spreadsheetml/2006/main" count="436" uniqueCount="436">
  <si>
    <t xml:space="preserve">D0001/2023 </t>
  </si>
  <si>
    <t>CMI DR. STEFAN PELINEL MIHAELA</t>
  </si>
  <si>
    <t>D0002/2023</t>
  </si>
  <si>
    <t>CMI DR. MATEI LUCIAN</t>
  </si>
  <si>
    <t>D0003/2023</t>
  </si>
  <si>
    <t>CMI DR. MATEI CLAUDIA NELA</t>
  </si>
  <si>
    <t>D0004/2023</t>
  </si>
  <si>
    <t>CMI DR. PETCU GABRIEL ROBERTINO</t>
  </si>
  <si>
    <t>D0007/2023</t>
  </si>
  <si>
    <t>D0008/2023</t>
  </si>
  <si>
    <t>CMI DR.GEORGESCU DAN EMIL</t>
  </si>
  <si>
    <t>D0009/2023</t>
  </si>
  <si>
    <t>CMI DR. POPESCU ADINA</t>
  </si>
  <si>
    <t>D0011/2023</t>
  </si>
  <si>
    <t>CMI DR. OLTEANU LENUTA LUMINA</t>
  </si>
  <si>
    <t>D0012/2023</t>
  </si>
  <si>
    <t>CMI DR. SORA MIHAELA</t>
  </si>
  <si>
    <t>D0015/2023</t>
  </si>
  <si>
    <t>S.C. ESCO DENT S.R.L.</t>
  </si>
  <si>
    <t xml:space="preserve">D0016/2023 </t>
  </si>
  <si>
    <t>D0018/2023</t>
  </si>
  <si>
    <t>CMI DR. CHIRIAC EUGENIA ADRIANA</t>
  </si>
  <si>
    <t>D0020/2023</t>
  </si>
  <si>
    <t xml:space="preserve">D0021/2023 </t>
  </si>
  <si>
    <t>D0022/2023</t>
  </si>
  <si>
    <t>D0024/2023</t>
  </si>
  <si>
    <t xml:space="preserve">D0027/2023 </t>
  </si>
  <si>
    <t>CMI DR.  MUNTEANU OLGA</t>
  </si>
  <si>
    <t xml:space="preserve">D0029/2023 </t>
  </si>
  <si>
    <t>CMI DR. RADULESCU ADRIANA</t>
  </si>
  <si>
    <t xml:space="preserve">D0030/2023 </t>
  </si>
  <si>
    <t>SCM POLI - MED APACA</t>
  </si>
  <si>
    <t xml:space="preserve">D0031/2023 </t>
  </si>
  <si>
    <t>CMI DR SARATEANU ALEXANDRU</t>
  </si>
  <si>
    <t xml:space="preserve">D0032/2023 </t>
  </si>
  <si>
    <t>CMI DR. TURTOESCU NARCISA</t>
  </si>
  <si>
    <t xml:space="preserve">D0033/2023 </t>
  </si>
  <si>
    <t xml:space="preserve">D0035/2023 </t>
  </si>
  <si>
    <t>CMI DR. CONDURAT IULIANA</t>
  </si>
  <si>
    <t xml:space="preserve">D0036/2023 </t>
  </si>
  <si>
    <t>CMI DR. ACHIM VALENTIN</t>
  </si>
  <si>
    <t xml:space="preserve">D0037/2023 </t>
  </si>
  <si>
    <t>CMI DR. ACHIM STEFAN</t>
  </si>
  <si>
    <t xml:space="preserve">D0039/2023 </t>
  </si>
  <si>
    <t>CMI DR. CROITORU ANDRA</t>
  </si>
  <si>
    <t xml:space="preserve">D0040/2023 </t>
  </si>
  <si>
    <t>CMI DR. GEORGESCU OANA</t>
  </si>
  <si>
    <t xml:space="preserve">D0042/2023 </t>
  </si>
  <si>
    <t>CMI DR. DINU ANCA ILEANA</t>
  </si>
  <si>
    <t xml:space="preserve">D0043/2023 </t>
  </si>
  <si>
    <t>CMI DR. CIULUVICA RADU CONSTANTIN</t>
  </si>
  <si>
    <t xml:space="preserve">D0044/2023 </t>
  </si>
  <si>
    <t xml:space="preserve">D0048/2023 </t>
  </si>
  <si>
    <t xml:space="preserve">D0049/2023 </t>
  </si>
  <si>
    <t>CMI DR. MARTINOVICI IRINA</t>
  </si>
  <si>
    <t xml:space="preserve">D0052/2023 </t>
  </si>
  <si>
    <t>CMI DR. VOICU CRISTINA</t>
  </si>
  <si>
    <t xml:space="preserve">D0057/2023 </t>
  </si>
  <si>
    <t>CMI DR. IOVAN SORINA IOANA</t>
  </si>
  <si>
    <t xml:space="preserve">D0059/2023 </t>
  </si>
  <si>
    <t xml:space="preserve">D0063/2023 </t>
  </si>
  <si>
    <t xml:space="preserve">D0064/2023 </t>
  </si>
  <si>
    <t>CMI DR.  RADULESCU MARIA</t>
  </si>
  <si>
    <t>D0066/2023</t>
  </si>
  <si>
    <t xml:space="preserve">D0068/2023 </t>
  </si>
  <si>
    <t xml:space="preserve">D0069/2023 </t>
  </si>
  <si>
    <t>CMI DR. ROSCA IRINA MIRELA</t>
  </si>
  <si>
    <t>D0070/2023</t>
  </si>
  <si>
    <t>CMI DR. SMEU MARIA VIOLETA</t>
  </si>
  <si>
    <t xml:space="preserve">D0071/2023 </t>
  </si>
  <si>
    <t>CMI DR. BANICA ELENA</t>
  </si>
  <si>
    <t xml:space="preserve">D0076/2023 </t>
  </si>
  <si>
    <t xml:space="preserve">D0077/2023 </t>
  </si>
  <si>
    <t>CMI DR. GHEORGHE FLORIAN</t>
  </si>
  <si>
    <t>D0082/2023</t>
  </si>
  <si>
    <t>S.C. PROFIL DENTGSI SRL-D</t>
  </si>
  <si>
    <t xml:space="preserve">D0084/2023 </t>
  </si>
  <si>
    <t>CMI DR. DUMITRANA GABRIELA</t>
  </si>
  <si>
    <t xml:space="preserve">D0085/2023 </t>
  </si>
  <si>
    <t>SPITALUL CLINIC DE URGENTA PENTRU COPII "GRIGORE ALEXANDRESCU"</t>
  </si>
  <si>
    <t xml:space="preserve">D0088/2023 </t>
  </si>
  <si>
    <t>CMI DR. ILIAS DRAGOS ALEXANDRU</t>
  </si>
  <si>
    <t xml:space="preserve">D0091/2023 </t>
  </si>
  <si>
    <t>CMI DR. PIRLOGEA DOINA</t>
  </si>
  <si>
    <t xml:space="preserve">D0094/2023 </t>
  </si>
  <si>
    <t>CMI DR. TRANCA MARIANA</t>
  </si>
  <si>
    <t xml:space="preserve">D0096/2023 </t>
  </si>
  <si>
    <t xml:space="preserve">D0104/2023 </t>
  </si>
  <si>
    <t>CMI DR. DANCAESCU INGRID ADRIANA</t>
  </si>
  <si>
    <t xml:space="preserve">D0106/2023 </t>
  </si>
  <si>
    <t>CMI DR. OLTEANU RADU MARIAN</t>
  </si>
  <si>
    <t xml:space="preserve">D0108/2023 </t>
  </si>
  <si>
    <t>CMI DR. SAID SIMONA NICOLETA</t>
  </si>
  <si>
    <t xml:space="preserve">D0112/2023 </t>
  </si>
  <si>
    <t>CMI DR. ILIESCU MARIANA</t>
  </si>
  <si>
    <t xml:space="preserve">D0116/2023 </t>
  </si>
  <si>
    <t xml:space="preserve">D0117/2023 </t>
  </si>
  <si>
    <t xml:space="preserve">D0118/2023 </t>
  </si>
  <si>
    <t>CMI DR. ARISTIDE DAN ADRIAN</t>
  </si>
  <si>
    <t xml:space="preserve">D0121/2023 </t>
  </si>
  <si>
    <t>CMI DR. PETCU DANIEL</t>
  </si>
  <si>
    <t xml:space="preserve">D0122/2023 </t>
  </si>
  <si>
    <t>CMI DR. CHIFULESCU INESA</t>
  </si>
  <si>
    <t xml:space="preserve">D0126/2023 </t>
  </si>
  <si>
    <t>CMI DR. COJAN LUMINITA</t>
  </si>
  <si>
    <t xml:space="preserve">D0127/2023 </t>
  </si>
  <si>
    <t>S.C. DELTA MEDICAL S.R.L.</t>
  </si>
  <si>
    <t xml:space="preserve">D0128/2023 </t>
  </si>
  <si>
    <t xml:space="preserve">D0130/2023 </t>
  </si>
  <si>
    <t>D0134/2023</t>
  </si>
  <si>
    <t>SPITALUL CLINIC DE URGENTA PENTRU COPII "M.S. CURIE"</t>
  </si>
  <si>
    <t xml:space="preserve">D0136/2023 </t>
  </si>
  <si>
    <t>CMI DR. STOLEA FLORELA CARMEN</t>
  </si>
  <si>
    <t xml:space="preserve">D0137/2023 </t>
  </si>
  <si>
    <t xml:space="preserve">D0141/2023 </t>
  </si>
  <si>
    <t>CMI DR. ZMARANDACHE DIANA-DANIELA-DACIANA</t>
  </si>
  <si>
    <t xml:space="preserve">D0142/2023 </t>
  </si>
  <si>
    <t>SCM "CENTRUL MEDICAL POLIMED"</t>
  </si>
  <si>
    <t xml:space="preserve">D0146/2023 </t>
  </si>
  <si>
    <t>CMI DR. VLAICU SIMONA ANDREIA</t>
  </si>
  <si>
    <t xml:space="preserve">D0147/2023 </t>
  </si>
  <si>
    <t>CMI DR. STANCIU STELIAN GABRIEL - MEDICINA DENTARA</t>
  </si>
  <si>
    <t xml:space="preserve">D0149/2023 </t>
  </si>
  <si>
    <t>CMI DR. GALESCU CRINA</t>
  </si>
  <si>
    <t xml:space="preserve">D0152/2023 </t>
  </si>
  <si>
    <t xml:space="preserve">D0153/2023 </t>
  </si>
  <si>
    <t xml:space="preserve">SPITALUL CLINIC DE PSIHIATRIE "PROFESOR DOCTOR AL. OBREGIA" </t>
  </si>
  <si>
    <t xml:space="preserve">D0155/2023 </t>
  </si>
  <si>
    <t xml:space="preserve">CMI DR. PENTELEICIUC RAZVAN PETRU </t>
  </si>
  <si>
    <t xml:space="preserve">D0156/2023 </t>
  </si>
  <si>
    <t>S.C. ELENDENT CONSULT S.R.L.</t>
  </si>
  <si>
    <t xml:space="preserve">D0157/2023 </t>
  </si>
  <si>
    <t>CMI DR. NISTOR ANCA FLORINA - MEDICINA DENTARA</t>
  </si>
  <si>
    <t xml:space="preserve">D0158/2023 </t>
  </si>
  <si>
    <t>S.C. APEX - DENT S.R.L.</t>
  </si>
  <si>
    <t xml:space="preserve">D0159/2023 </t>
  </si>
  <si>
    <t>S.C. CABINET STOMATOLOGIC PISANO S.R.L.</t>
  </si>
  <si>
    <t xml:space="preserve">D0164/2023 </t>
  </si>
  <si>
    <t>BLUE SKY DENTAL SRL</t>
  </si>
  <si>
    <t xml:space="preserve">D0173/2023 </t>
  </si>
  <si>
    <t>INSTITUTUL DE PNEUMOFTIZIOLOGIE "MARIUS NASTA"</t>
  </si>
  <si>
    <t xml:space="preserve">D0175/2023 </t>
  </si>
  <si>
    <t xml:space="preserve">D0176/2023 </t>
  </si>
  <si>
    <t>CMI DR. SAVU CARMEN DANIELA</t>
  </si>
  <si>
    <t xml:space="preserve">D0178/2023 </t>
  </si>
  <si>
    <t xml:space="preserve">CMI DR. DRAGOMIR FLORICA                                                                                                      </t>
  </si>
  <si>
    <t xml:space="preserve">D0180/2023 </t>
  </si>
  <si>
    <t xml:space="preserve"> DENTAPLUS MEDICAL S.R.L.</t>
  </si>
  <si>
    <t xml:space="preserve">D0183/2023 </t>
  </si>
  <si>
    <t>CMI DR. BUCUR CAMELIA</t>
  </si>
  <si>
    <t xml:space="preserve">D0184/2023 </t>
  </si>
  <si>
    <t>CERTECH COMPANY S.R.L.</t>
  </si>
  <si>
    <t xml:space="preserve">D0185/2023 </t>
  </si>
  <si>
    <t xml:space="preserve">D0186/2023 </t>
  </si>
  <si>
    <t>CMI DR. PURCAREANU ADINA PETRONELA</t>
  </si>
  <si>
    <t xml:space="preserve">D0187/2023 </t>
  </si>
  <si>
    <t xml:space="preserve">D0191/2023 </t>
  </si>
  <si>
    <t>CMI DR. BUDE MARIANA</t>
  </si>
  <si>
    <t xml:space="preserve">D0192/2023 </t>
  </si>
  <si>
    <t xml:space="preserve">D0194/2023 </t>
  </si>
  <si>
    <t xml:space="preserve">D0196/2023 </t>
  </si>
  <si>
    <t>PENTADENT SERVICII S.R.L.</t>
  </si>
  <si>
    <t xml:space="preserve">D0197/2023 </t>
  </si>
  <si>
    <t>CMI DR. CIOCEA CARMEN</t>
  </si>
  <si>
    <t>D0201/2023</t>
  </si>
  <si>
    <t>S.C. NORD VEST DENTAL S.R.L.</t>
  </si>
  <si>
    <t xml:space="preserve">D0203/2023 </t>
  </si>
  <si>
    <t>D0204/2023</t>
  </si>
  <si>
    <t xml:space="preserve">D0207/2023 </t>
  </si>
  <si>
    <t>CMI  DR. PALER CONSTANTA</t>
  </si>
  <si>
    <t xml:space="preserve">D0209/2023 </t>
  </si>
  <si>
    <t>D0210/2023</t>
  </si>
  <si>
    <t xml:space="preserve">D0211/2023 </t>
  </si>
  <si>
    <t xml:space="preserve">D0212/2023 </t>
  </si>
  <si>
    <t xml:space="preserve">D0213/2023 </t>
  </si>
  <si>
    <t xml:space="preserve">D0214/2023 </t>
  </si>
  <si>
    <t>DASCALU MIHAI MEDICINA DENTARA SRL</t>
  </si>
  <si>
    <t>D0216/2023</t>
  </si>
  <si>
    <t xml:space="preserve">D0217/2023 </t>
  </si>
  <si>
    <t>D0218/2023</t>
  </si>
  <si>
    <t xml:space="preserve">D0219/2023 </t>
  </si>
  <si>
    <t>D0220/2023</t>
  </si>
  <si>
    <t xml:space="preserve">D0221/2023 </t>
  </si>
  <si>
    <t xml:space="preserve">D0222/2023 </t>
  </si>
  <si>
    <t>CMI DR TACU MIHAI IULIAN</t>
  </si>
  <si>
    <t xml:space="preserve">D0225/2023 </t>
  </si>
  <si>
    <t xml:space="preserve">D0228/2023 </t>
  </si>
  <si>
    <t>INSMC "ALESSANDRESCU RUSESCU" BUCURESTI</t>
  </si>
  <si>
    <t xml:space="preserve">D0229/2023 </t>
  </si>
  <si>
    <t>D0230/2023</t>
  </si>
  <si>
    <t>CMI DR. FUNIERU ELENA</t>
  </si>
  <si>
    <t>D0231/2023</t>
  </si>
  <si>
    <t>CMI DR. MUNTEANU CRISTINA</t>
  </si>
  <si>
    <t>D0232/2023</t>
  </si>
  <si>
    <t>D0234/2023</t>
  </si>
  <si>
    <t>CMI BOGDAN NICOLAE STERIADE</t>
  </si>
  <si>
    <t>D0235/2023</t>
  </si>
  <si>
    <t>SC DENTART CONSULTING SRL</t>
  </si>
  <si>
    <t>D0236/2023</t>
  </si>
  <si>
    <t>CETTT SF STELIAN</t>
  </si>
  <si>
    <t>D0237/2023</t>
  </si>
  <si>
    <t>CMI ROSU FLORIN</t>
  </si>
  <si>
    <t>D0238/2023</t>
  </si>
  <si>
    <t>SC RIADENT SRL</t>
  </si>
  <si>
    <t>D0239/2023</t>
  </si>
  <si>
    <t>D0240/2023</t>
  </si>
  <si>
    <t xml:space="preserve">SC HOUSTON DENTAL CLINIC </t>
  </si>
  <si>
    <t>D0242/2023</t>
  </si>
  <si>
    <t>IMPLANT EXPERT SA</t>
  </si>
  <si>
    <t>D0243/2023</t>
  </si>
  <si>
    <t>SC NICOLE&amp;CLINIC SRL</t>
  </si>
  <si>
    <t>D0244/2023</t>
  </si>
  <si>
    <t>CMI DR TALMACIU BOGDAN</t>
  </si>
  <si>
    <t>D0245/2023</t>
  </si>
  <si>
    <t>CMI DR. ȘERBĂNICĂ IONUȚ VLAD</t>
  </si>
  <si>
    <t>D0246/2023</t>
  </si>
  <si>
    <t>CMI DR.BADEA ANCA IOANA</t>
  </si>
  <si>
    <t>D0247/2023</t>
  </si>
  <si>
    <t>CMI BALEANU RALUCA</t>
  </si>
  <si>
    <t>D0248/2023</t>
  </si>
  <si>
    <t>CMI TOMESCU ARGENTINA MIHAELA</t>
  </si>
  <si>
    <t>D0249/2023</t>
  </si>
  <si>
    <t>D0250/2023</t>
  </si>
  <si>
    <t>SC SN DENTMED SRL</t>
  </si>
  <si>
    <t>D0251/2023</t>
  </si>
  <si>
    <t>D0252/2023</t>
  </si>
  <si>
    <t>D0253/2023</t>
  </si>
  <si>
    <t>SC AVA SMILE DOROBANȚI</t>
  </si>
  <si>
    <t>D0254/2023</t>
  </si>
  <si>
    <t>D0255/2023</t>
  </si>
  <si>
    <t>CMI GOBJILA NICOLAI</t>
  </si>
  <si>
    <t>D0256/2023</t>
  </si>
  <si>
    <t>CMI DR CHIFIAC CRISTIAN</t>
  </si>
  <si>
    <t>D0257/2023</t>
  </si>
  <si>
    <t>D0258/2023</t>
  </si>
  <si>
    <t>D0259/2023</t>
  </si>
  <si>
    <t>D0260/2023</t>
  </si>
  <si>
    <t>D0262/2023</t>
  </si>
  <si>
    <t>D0263/2023</t>
  </si>
  <si>
    <t>SC ALIALEX BEAUTY ART SRL</t>
  </si>
  <si>
    <t>SC NEVIO MEDICAL SRL</t>
  </si>
  <si>
    <t>SC MEDIMPEX SRL</t>
  </si>
  <si>
    <t>SC 3D DENTAL GRUP SRL</t>
  </si>
  <si>
    <t>D0269/2023</t>
  </si>
  <si>
    <t>D0270/2023</t>
  </si>
  <si>
    <t>D0267/2023</t>
  </si>
  <si>
    <t>D0268/2023</t>
  </si>
  <si>
    <t>D0264/2023</t>
  </si>
  <si>
    <t>D0265/2023</t>
  </si>
  <si>
    <t>D0266/2023</t>
  </si>
  <si>
    <t>SC AMC DENT MED SRL</t>
  </si>
  <si>
    <t>D0271/2024</t>
  </si>
  <si>
    <t>D0272/2024</t>
  </si>
  <si>
    <t>D0274/2024</t>
  </si>
  <si>
    <t>D0275/2024</t>
  </si>
  <si>
    <t>D0276/2024</t>
  </si>
  <si>
    <t>D0277/2024</t>
  </si>
  <si>
    <t>D0278/2024</t>
  </si>
  <si>
    <t>D0279/2024</t>
  </si>
  <si>
    <t>D0280/2024</t>
  </si>
  <si>
    <t>D0281/2024</t>
  </si>
  <si>
    <t>AVA SMILE BERCENI</t>
  </si>
  <si>
    <t>CMI CONSTANTINESCU FLORIN</t>
  </si>
  <si>
    <t>CLINICA DENTALMED</t>
  </si>
  <si>
    <t>SC PRODENTAL DC SRL</t>
  </si>
  <si>
    <t>HAPPY SMILE SRL</t>
  </si>
  <si>
    <t>MEDIC LINE BUSINESS HEALTH</t>
  </si>
  <si>
    <t>CMI CARMEN BELU</t>
  </si>
  <si>
    <t>CENTRUL OPTIM SANO SRL</t>
  </si>
  <si>
    <t>AVA SMILE FLOREASCA</t>
  </si>
  <si>
    <t>BRIGHT TOOTH SRL</t>
  </si>
  <si>
    <t>MEDICAL DENT GRUP SRL</t>
  </si>
  <si>
    <t>CMI ARDELEANU MIHAELA IONELA</t>
  </si>
  <si>
    <t>CENTRUL MEDICAL PRAIN</t>
  </si>
  <si>
    <t>SC 3D DENTAL SRL</t>
  </si>
  <si>
    <t>CLINICA IMPLANT ELADENT SRL</t>
  </si>
  <si>
    <t>SPITALUL UNIVERSITAR</t>
  </si>
  <si>
    <t>SPITALUL ELIAS</t>
  </si>
  <si>
    <t>LUXURI DENT ESTET</t>
  </si>
  <si>
    <t>CLINICA FERDINAND 45</t>
  </si>
  <si>
    <t>MEDICAL HUB EH SRL</t>
  </si>
  <si>
    <t>WITHE DENTAL CORE SRL</t>
  </si>
  <si>
    <t>CLINICA SF NECTARIE</t>
  </si>
  <si>
    <t>GREEN PARK DENTAL</t>
  </si>
  <si>
    <t>SC ALCK DENT SRL</t>
  </si>
  <si>
    <t>CMI RITTI DIANA ELENA LIDIA</t>
  </si>
  <si>
    <t>AVA SMILE CLINIQUE SRL</t>
  </si>
  <si>
    <t>SC SERV MED DR ANDREI LILIANA SRL</t>
  </si>
  <si>
    <t>VISION DENTAL CARE SRL</t>
  </si>
  <si>
    <t>SC PAUN CLAUDIA DENT SRL</t>
  </si>
  <si>
    <t>CMI DR PELEGRINO ROXANA</t>
  </si>
  <si>
    <t>CMI DR OVIDENIE DANIELA</t>
  </si>
  <si>
    <t>CMI DR VARTEJ CARMEN</t>
  </si>
  <si>
    <t>SC DENTEXPERT MAGIC SRL</t>
  </si>
  <si>
    <t>CMI DR TEODORESCU CRISTIAN</t>
  </si>
  <si>
    <t>CMI DR GHEORGHE CRISTIAN BOGDAN</t>
  </si>
  <si>
    <t>CMI DR CORNITESCU CECILIA</t>
  </si>
  <si>
    <t>CMI DR ANITA IOANA</t>
  </si>
  <si>
    <t>CMI  DR TOMA ANDA MARINA</t>
  </si>
  <si>
    <t xml:space="preserve">CENTRUL "SFANTUL NECTARIE" </t>
  </si>
  <si>
    <t>SC DOCTOR SMILE SRL</t>
  </si>
  <si>
    <t>SC ERIDENT CONSULT SRL</t>
  </si>
  <si>
    <t>SC TOTAL PROFI DENT SRL</t>
  </si>
  <si>
    <t>CMI DR DRAFTA SERGIU</t>
  </si>
  <si>
    <t>SC CAROL MED CENTER SRL</t>
  </si>
  <si>
    <t>CMI DR BUCUR ADRIAN FLORIN</t>
  </si>
  <si>
    <t>SC FRESH DENT SRL</t>
  </si>
  <si>
    <t>DENTCONSULT CLINIC</t>
  </si>
  <si>
    <t>SC PACIFICMED SRL</t>
  </si>
  <si>
    <t>CMI DR DAFIN DORIN</t>
  </si>
  <si>
    <t>SC ALFA MEDICAL SERVICES SRL</t>
  </si>
  <si>
    <t>SC DENTAL DESIGN CLINIC SRL</t>
  </si>
  <si>
    <t>D0282/2024</t>
  </si>
  <si>
    <t>D0284/2024</t>
  </si>
  <si>
    <t>D0283/2024</t>
  </si>
  <si>
    <t>D0290/2024</t>
  </si>
  <si>
    <t>D0287/2024</t>
  </si>
  <si>
    <t>DENTALSANA</t>
  </si>
  <si>
    <t>D0285/2024</t>
  </si>
  <si>
    <t>D0286/2024</t>
  </si>
  <si>
    <t>D0288/2024</t>
  </si>
  <si>
    <t>D0289/2024</t>
  </si>
  <si>
    <t>D0291/2024</t>
  </si>
  <si>
    <t>D0292/2024</t>
  </si>
  <si>
    <t>ZAMBET BUN</t>
  </si>
  <si>
    <t>FAB DENT</t>
  </si>
  <si>
    <t>LAV DENTI SMILE</t>
  </si>
  <si>
    <t>AVALON DENTISTRY</t>
  </si>
  <si>
    <t>CIRCEAG DENT</t>
  </si>
  <si>
    <t>TRIALDENT</t>
  </si>
  <si>
    <t>MEGADENT COM IMPEX</t>
  </si>
  <si>
    <t>CIMDENT</t>
  </si>
  <si>
    <t xml:space="preserve">ATLAS DENTAL  </t>
  </si>
  <si>
    <t>MULTI DENT</t>
  </si>
  <si>
    <t>D0293/2024</t>
  </si>
  <si>
    <t>MIDENT STYLE</t>
  </si>
  <si>
    <t>SC NASTASESCU PETRUTA -MEDICINA DENTARA SRL</t>
  </si>
  <si>
    <t>SIKA ALUL MEDICAL</t>
  </si>
  <si>
    <t>MEDICOR INTERNATIONAL</t>
  </si>
  <si>
    <t>SC STOMAT LINE SRL</t>
  </si>
  <si>
    <t>SC AIS CLINICS &amp; HOSPITAL SRL</t>
  </si>
  <si>
    <t>SC RODENTA SRL</t>
  </si>
  <si>
    <t>SC CENTRUL CLINIC DE ASISTENTA MEDICALA DENTARA TITU MAIORESCU SRL</t>
  </si>
  <si>
    <t>SC FORTHSAN SRL</t>
  </si>
  <si>
    <t>CONTRACT</t>
  </si>
  <si>
    <t>CIF</t>
  </si>
  <si>
    <t>FURNIZOR</t>
  </si>
  <si>
    <t>NR. CRT.</t>
  </si>
  <si>
    <t>MM DENT GENERAL COMPANY</t>
  </si>
  <si>
    <t>LENY DENT</t>
  </si>
  <si>
    <t>ONYSSDENT</t>
  </si>
  <si>
    <t>GOELDENT</t>
  </si>
  <si>
    <t>ORTODENTA  DN</t>
  </si>
  <si>
    <t>SC ASTON CLINIC SRL</t>
  </si>
  <si>
    <t>IANUARIE</t>
  </si>
  <si>
    <t xml:space="preserve">TOTAL </t>
  </si>
  <si>
    <t>FEBRUARIE</t>
  </si>
  <si>
    <t>TOTAL CONTRACT</t>
  </si>
  <si>
    <t>MARTIE</t>
  </si>
  <si>
    <t>APRILIE</t>
  </si>
  <si>
    <t>D0294/2025</t>
  </si>
  <si>
    <t>SC STEFLOREL IMPEX SRL</t>
  </si>
  <si>
    <t>D0295/2025</t>
  </si>
  <si>
    <t>SC DR. HAMAD DENTAL SRL</t>
  </si>
  <si>
    <t>D0296/2025</t>
  </si>
  <si>
    <t>SC ASCLEPIOS MEDICAL NETWORK SA</t>
  </si>
  <si>
    <t>D0297/2025</t>
  </si>
  <si>
    <t>SC ELITE DENTAL HUB SRL</t>
  </si>
  <si>
    <t>D0120/2025</t>
  </si>
  <si>
    <t>SPITALUL CLINIC NICOLAE MALAXA</t>
  </si>
  <si>
    <t>D0298/2025</t>
  </si>
  <si>
    <t>SC DENTAL COD EVO SRL</t>
  </si>
  <si>
    <t>D0299/2025</t>
  </si>
  <si>
    <t>SC VIVENDA SMILE SRL</t>
  </si>
  <si>
    <t>D0300/2025</t>
  </si>
  <si>
    <t>SC BUTUNOI QUARTIER DENT SRL</t>
  </si>
  <si>
    <t>D0301/2025</t>
  </si>
  <si>
    <t>SC STOMA CARE PLUS SRL</t>
  </si>
  <si>
    <t>D0302/2025</t>
  </si>
  <si>
    <t>SC PREMIUM DENTAL SOLUTIONS SRL</t>
  </si>
  <si>
    <t>D0303/2025</t>
  </si>
  <si>
    <t>SC DENTAGO CLINIC SRL</t>
  </si>
  <si>
    <t>D0304/2025</t>
  </si>
  <si>
    <t>SC DR. IGNAT ANA - MEDIC DENTIST SRL</t>
  </si>
  <si>
    <t>MAI</t>
  </si>
  <si>
    <t>D0305/2026</t>
  </si>
  <si>
    <t>D0306/2026</t>
  </si>
  <si>
    <t>D0307/2026</t>
  </si>
  <si>
    <t>D0308/2026</t>
  </si>
  <si>
    <t>D0309/2026</t>
  </si>
  <si>
    <t>D0310/2026</t>
  </si>
  <si>
    <t>D0311/2026</t>
  </si>
  <si>
    <t>D0312/2026</t>
  </si>
  <si>
    <t>D0313/2026</t>
  </si>
  <si>
    <t>D0314/2026</t>
  </si>
  <si>
    <t>D0315/2026</t>
  </si>
  <si>
    <t>D0316/2026</t>
  </si>
  <si>
    <t>D0317/2026</t>
  </si>
  <si>
    <t>D0318/2026</t>
  </si>
  <si>
    <t>D0319/2026</t>
  </si>
  <si>
    <t>D0320/2026</t>
  </si>
  <si>
    <t>D0321/2026</t>
  </si>
  <si>
    <t>D0322/2026</t>
  </si>
  <si>
    <t>D0323/2026</t>
  </si>
  <si>
    <t>D0324/2026</t>
  </si>
  <si>
    <t>D0325/2026</t>
  </si>
  <si>
    <t>D0326/2026</t>
  </si>
  <si>
    <t>D0327/2026</t>
  </si>
  <si>
    <t>D0328/2026</t>
  </si>
  <si>
    <t>CMI DR. CONDURAT MARIA BIANCA</t>
  </si>
  <si>
    <t>SC EURODENT MILLENIUM SRL</t>
  </si>
  <si>
    <t>CMI DR. LEONESCU GABRIELA CARMEN</t>
  </si>
  <si>
    <t>SC MARVEL CLINIC SRL</t>
  </si>
  <si>
    <t>SC BDTOPDENT SRL</t>
  </si>
  <si>
    <t>SC VLAICU DENT SRL</t>
  </si>
  <si>
    <t>CMI DR. TICU SERBAN</t>
  </si>
  <si>
    <t>SC ART IMPLANT SRL</t>
  </si>
  <si>
    <t>SC EVOCLINIQ SRL</t>
  </si>
  <si>
    <t>SC MGSDENTAL SRL</t>
  </si>
  <si>
    <t>SC L&amp;L DENTOTAL SRL</t>
  </si>
  <si>
    <t>SC COLOR DENT SRL</t>
  </si>
  <si>
    <t>SC DENTARIUM SECTION SRL</t>
  </si>
  <si>
    <t>SC INDAS MED SRL</t>
  </si>
  <si>
    <t>POCIOVALISTEANU MEDICAL CENTER SRL</t>
  </si>
  <si>
    <t>SC COMPOZIT DENT SRL</t>
  </si>
  <si>
    <t>SC CITY DENT SRL</t>
  </si>
  <si>
    <t>SC DOCTORS JAWOOSH SRL</t>
  </si>
  <si>
    <t>POLICLINICA SERBAN VODA SRL</t>
  </si>
  <si>
    <t>DENTISTS INTERNATIONAL SRL</t>
  </si>
  <si>
    <t>SC STOMODEUMDENTAL SRL</t>
  </si>
  <si>
    <t>SC DENTAL SMART EXPERT SRL</t>
  </si>
  <si>
    <t>SC SMILE DENT THERAPY SRL</t>
  </si>
  <si>
    <t>CMI CONSTANTINESCU FLORIN EUGEN</t>
  </si>
  <si>
    <t xml:space="preserve">IUNIE </t>
  </si>
  <si>
    <t xml:space="preserve"> IULIE </t>
  </si>
  <si>
    <t>VALOAREA PUNCTULUI</t>
  </si>
</sst>
</file>

<file path=xl/styles.xml><?xml version="1.0" encoding="utf-8"?>
<styleSheet xmlns="http://schemas.openxmlformats.org/spreadsheetml/2006/main">
  <numFmts count="2">
    <numFmt numFmtId="43" formatCode="_-* #,##0.00\ _l_e_i_-;\-* #,##0.00\ _l_e_i_-;_-* &quot;-&quot;??\ _l_e_i_-;_-@_-"/>
    <numFmt numFmtId="164" formatCode="_-* #,##0.00\ _R_O_N_-;\-* #,##0.00\ _R_O_N_-;_-* &quot;-&quot;??\ _R_O_N_-;_-@_-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1" fontId="3" fillId="3" borderId="1" xfId="6" applyNumberFormat="1" applyFont="1" applyFill="1" applyBorder="1" applyAlignment="1">
      <alignment horizontal="center" vertical="center" wrapText="1"/>
    </xf>
    <xf numFmtId="1" fontId="5" fillId="3" borderId="1" xfId="6" applyNumberFormat="1" applyFont="1" applyFill="1" applyBorder="1" applyAlignment="1">
      <alignment horizontal="center" vertical="center" wrapText="1"/>
    </xf>
    <xf numFmtId="0" fontId="5" fillId="3" borderId="1" xfId="5" applyFont="1" applyFill="1" applyBorder="1" applyAlignment="1">
      <alignment horizontal="center" vertical="center" wrapText="1"/>
    </xf>
    <xf numFmtId="0" fontId="3" fillId="3" borderId="1" xfId="6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5" fillId="3" borderId="1" xfId="6" applyFont="1" applyFill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7" applyNumberFormat="1" applyFont="1" applyFill="1" applyBorder="1" applyAlignment="1">
      <alignment horizontal="left" vertical="center" wrapText="1"/>
    </xf>
    <xf numFmtId="1" fontId="5" fillId="3" borderId="1" xfId="7" applyNumberFormat="1" applyFont="1" applyFill="1" applyBorder="1" applyAlignment="1">
      <alignment horizontal="left" vertical="center" wrapText="1"/>
    </xf>
    <xf numFmtId="0" fontId="3" fillId="3" borderId="1" xfId="7" applyFont="1" applyFill="1" applyBorder="1" applyAlignment="1">
      <alignment horizontal="left" vertical="center" wrapText="1"/>
    </xf>
    <xf numFmtId="0" fontId="3" fillId="3" borderId="1" xfId="4" applyFont="1" applyFill="1" applyBorder="1" applyAlignment="1">
      <alignment horizontal="left" vertical="center" wrapText="1"/>
    </xf>
    <xf numFmtId="0" fontId="5" fillId="3" borderId="1" xfId="4" applyFont="1" applyFill="1" applyBorder="1" applyAlignment="1">
      <alignment horizontal="left" vertical="center" wrapText="1"/>
    </xf>
    <xf numFmtId="0" fontId="5" fillId="3" borderId="1" xfId="2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43" fontId="3" fillId="3" borderId="1" xfId="0" applyNumberFormat="1" applyFont="1" applyFill="1" applyBorder="1"/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0" fontId="6" fillId="3" borderId="1" xfId="5" applyFont="1" applyFill="1" applyBorder="1" applyAlignment="1">
      <alignment horizontal="center" vertical="center" wrapText="1"/>
    </xf>
    <xf numFmtId="0" fontId="6" fillId="3" borderId="1" xfId="5" applyFont="1" applyFill="1" applyBorder="1" applyAlignment="1">
      <alignment horizontal="left" vertical="center" wrapText="1"/>
    </xf>
    <xf numFmtId="4" fontId="7" fillId="3" borderId="1" xfId="0" applyNumberFormat="1" applyFont="1" applyFill="1" applyBorder="1"/>
    <xf numFmtId="4" fontId="7" fillId="4" borderId="1" xfId="0" applyNumberFormat="1" applyFont="1" applyFill="1" applyBorder="1"/>
    <xf numFmtId="0" fontId="7" fillId="3" borderId="1" xfId="0" applyFont="1" applyFill="1" applyBorder="1"/>
    <xf numFmtId="0" fontId="7" fillId="3" borderId="0" xfId="0" applyFont="1" applyFill="1"/>
    <xf numFmtId="0" fontId="7" fillId="3" borderId="1" xfId="5" applyFont="1" applyFill="1" applyBorder="1" applyAlignment="1">
      <alignment horizontal="center" vertical="center" wrapText="1"/>
    </xf>
    <xf numFmtId="43" fontId="7" fillId="3" borderId="1" xfId="0" applyNumberFormat="1" applyFont="1" applyFill="1" applyBorder="1"/>
    <xf numFmtId="0" fontId="7" fillId="3" borderId="1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4" fontId="7" fillId="3" borderId="0" xfId="0" applyNumberFormat="1" applyFont="1" applyFill="1"/>
    <xf numFmtId="4" fontId="7" fillId="4" borderId="0" xfId="0" applyNumberFormat="1" applyFont="1" applyFill="1"/>
    <xf numFmtId="43" fontId="7" fillId="3" borderId="0" xfId="0" applyNumberFormat="1" applyFont="1" applyFill="1"/>
    <xf numFmtId="0" fontId="7" fillId="3" borderId="0" xfId="0" applyFont="1" applyFill="1" applyBorder="1"/>
    <xf numFmtId="14" fontId="7" fillId="3" borderId="0" xfId="0" applyNumberFormat="1" applyFont="1" applyFill="1"/>
    <xf numFmtId="43" fontId="7" fillId="3" borderId="0" xfId="10" applyFont="1" applyFill="1" applyBorder="1"/>
    <xf numFmtId="0" fontId="3" fillId="3" borderId="1" xfId="5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4" fontId="3" fillId="3" borderId="1" xfId="0" applyNumberFormat="1" applyFont="1" applyFill="1" applyBorder="1"/>
    <xf numFmtId="0" fontId="3" fillId="3" borderId="1" xfId="5" applyFont="1" applyFill="1" applyBorder="1" applyAlignment="1">
      <alignment horizontal="left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wrapText="1"/>
    </xf>
    <xf numFmtId="14" fontId="7" fillId="3" borderId="0" xfId="0" applyNumberFormat="1" applyFont="1" applyFill="1" applyAlignment="1">
      <alignment horizontal="right"/>
    </xf>
    <xf numFmtId="0" fontId="3" fillId="3" borderId="1" xfId="0" applyFont="1" applyFill="1" applyBorder="1" applyAlignment="1">
      <alignment horizontal="left" wrapText="1"/>
    </xf>
    <xf numFmtId="0" fontId="7" fillId="4" borderId="1" xfId="0" applyFont="1" applyFill="1" applyBorder="1"/>
    <xf numFmtId="43" fontId="3" fillId="4" borderId="1" xfId="0" applyNumberFormat="1" applyFont="1" applyFill="1" applyBorder="1"/>
  </cellXfs>
  <cellStyles count="11">
    <cellStyle name="Comma" xfId="10" builtinId="3"/>
    <cellStyle name="Comma 2" xfId="9"/>
    <cellStyle name="Good" xfId="1" builtinId="26"/>
    <cellStyle name="Normal" xfId="0" builtinId="0"/>
    <cellStyle name="Normal 2" xfId="2"/>
    <cellStyle name="Normal 2 2" xfId="4"/>
    <cellStyle name="Normal 3 2" xfId="6"/>
    <cellStyle name="Normal 4" xfId="5"/>
    <cellStyle name="Normal 5" xfId="7"/>
    <cellStyle name="Normal 6" xfId="8"/>
    <cellStyle name="Per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78"/>
  <sheetViews>
    <sheetView tabSelected="1" topLeftCell="A192" zoomScale="85" zoomScaleNormal="85" workbookViewId="0">
      <selection activeCell="A216" sqref="A216:XFD219"/>
    </sheetView>
  </sheetViews>
  <sheetFormatPr defaultRowHeight="18.75"/>
  <cols>
    <col min="1" max="1" width="9.28515625" style="33" bestFit="1" customWidth="1"/>
    <col min="2" max="2" width="15.5703125" style="33" bestFit="1" customWidth="1"/>
    <col min="3" max="3" width="14.28515625" style="33" bestFit="1" customWidth="1"/>
    <col min="4" max="4" width="37.7109375" style="37" customWidth="1"/>
    <col min="5" max="5" width="21.5703125" style="39" customWidth="1"/>
    <col min="6" max="6" width="22.85546875" style="39" customWidth="1"/>
    <col min="7" max="7" width="21.5703125" style="39" customWidth="1"/>
    <col min="8" max="9" width="21.7109375" style="39" customWidth="1"/>
    <col min="10" max="11" width="17.140625" style="39" customWidth="1"/>
    <col min="12" max="12" width="23.5703125" style="33" bestFit="1" customWidth="1"/>
    <col min="13" max="14" width="13.42578125" style="33" customWidth="1"/>
    <col min="15" max="15" width="13.5703125" style="33" customWidth="1"/>
    <col min="16" max="16" width="11.28515625" style="33" bestFit="1" customWidth="1"/>
    <col min="17" max="16384" width="9.140625" style="33"/>
  </cols>
  <sheetData>
    <row r="1" spans="1:16" ht="37.5">
      <c r="A1" s="28" t="s">
        <v>347</v>
      </c>
      <c r="B1" s="28" t="s">
        <v>344</v>
      </c>
      <c r="C1" s="28" t="s">
        <v>345</v>
      </c>
      <c r="D1" s="29" t="s">
        <v>346</v>
      </c>
      <c r="E1" s="52" t="s">
        <v>354</v>
      </c>
      <c r="F1" s="53" t="s">
        <v>356</v>
      </c>
      <c r="G1" s="53" t="s">
        <v>358</v>
      </c>
      <c r="H1" s="53" t="s">
        <v>359</v>
      </c>
      <c r="I1" s="53" t="s">
        <v>384</v>
      </c>
      <c r="J1" s="53" t="s">
        <v>433</v>
      </c>
      <c r="K1" s="53" t="s">
        <v>434</v>
      </c>
      <c r="L1" s="56" t="s">
        <v>357</v>
      </c>
    </row>
    <row r="2" spans="1:16" ht="15.75" customHeight="1">
      <c r="A2" s="34">
        <v>1</v>
      </c>
      <c r="B2" s="1" t="s">
        <v>0</v>
      </c>
      <c r="C2" s="44">
        <v>27999081</v>
      </c>
      <c r="D2" s="12" t="s">
        <v>1</v>
      </c>
      <c r="E2" s="46">
        <v>8461.7999999999993</v>
      </c>
      <c r="F2" s="46">
        <v>9475.2000000000007</v>
      </c>
      <c r="G2" s="46">
        <v>9279.6</v>
      </c>
      <c r="H2" s="46">
        <v>9511.7999999999993</v>
      </c>
      <c r="I2" s="46">
        <v>9349.6</v>
      </c>
      <c r="J2" s="46">
        <v>8149.89</v>
      </c>
      <c r="K2" s="46">
        <v>9600</v>
      </c>
      <c r="L2" s="19">
        <f>+E2+F2+G2+H2+I2+J2+K2</f>
        <v>63827.889999999992</v>
      </c>
      <c r="P2" s="38"/>
    </row>
    <row r="3" spans="1:16" ht="15.75" customHeight="1">
      <c r="A3" s="34">
        <v>2</v>
      </c>
      <c r="B3" s="1" t="s">
        <v>2</v>
      </c>
      <c r="C3" s="44">
        <v>21100398</v>
      </c>
      <c r="D3" s="12" t="s">
        <v>3</v>
      </c>
      <c r="E3" s="46">
        <v>6323</v>
      </c>
      <c r="F3" s="46">
        <v>7140.2</v>
      </c>
      <c r="G3" s="46">
        <v>6943.8</v>
      </c>
      <c r="H3" s="46">
        <v>7373.2</v>
      </c>
      <c r="I3" s="46">
        <v>7116.8</v>
      </c>
      <c r="J3" s="46">
        <v>6112.42</v>
      </c>
      <c r="K3" s="46">
        <v>7200</v>
      </c>
      <c r="L3" s="19">
        <f t="shared" ref="L3:L66" si="0">+E3+F3+G3+H3+I3+J3+K3</f>
        <v>48209.42</v>
      </c>
      <c r="P3" s="38"/>
    </row>
    <row r="4" spans="1:16" ht="15.75" customHeight="1">
      <c r="A4" s="34">
        <v>3</v>
      </c>
      <c r="B4" s="1" t="s">
        <v>4</v>
      </c>
      <c r="C4" s="44">
        <v>20328933</v>
      </c>
      <c r="D4" s="12" t="s">
        <v>5</v>
      </c>
      <c r="E4" s="46">
        <v>5291</v>
      </c>
      <c r="F4" s="46">
        <v>5948</v>
      </c>
      <c r="G4" s="46">
        <v>5934</v>
      </c>
      <c r="H4" s="46">
        <v>5943</v>
      </c>
      <c r="I4" s="46">
        <v>5984</v>
      </c>
      <c r="J4" s="46">
        <v>5093.68</v>
      </c>
      <c r="K4" s="46">
        <v>6000</v>
      </c>
      <c r="L4" s="19">
        <f t="shared" si="0"/>
        <v>40193.68</v>
      </c>
      <c r="P4" s="38"/>
    </row>
    <row r="5" spans="1:16" ht="15.75" customHeight="1">
      <c r="A5" s="34">
        <v>4</v>
      </c>
      <c r="B5" s="1" t="s">
        <v>6</v>
      </c>
      <c r="C5" s="44">
        <v>20435123</v>
      </c>
      <c r="D5" s="12" t="s">
        <v>7</v>
      </c>
      <c r="E5" s="46">
        <v>5294.8</v>
      </c>
      <c r="F5" s="46">
        <v>5954.4</v>
      </c>
      <c r="G5" s="46">
        <v>5938</v>
      </c>
      <c r="H5" s="46">
        <v>5966</v>
      </c>
      <c r="I5" s="46">
        <v>5999.4</v>
      </c>
      <c r="J5" s="46">
        <v>5093.68</v>
      </c>
      <c r="K5" s="46">
        <v>6000</v>
      </c>
      <c r="L5" s="19">
        <f t="shared" si="0"/>
        <v>40246.28</v>
      </c>
      <c r="P5" s="38"/>
    </row>
    <row r="6" spans="1:16" ht="15.75" customHeight="1">
      <c r="A6" s="34">
        <v>5</v>
      </c>
      <c r="B6" s="1" t="s">
        <v>8</v>
      </c>
      <c r="C6" s="44">
        <v>24263330</v>
      </c>
      <c r="D6" s="12" t="s">
        <v>328</v>
      </c>
      <c r="E6" s="46">
        <v>4199</v>
      </c>
      <c r="F6" s="46">
        <v>4710.3999999999996</v>
      </c>
      <c r="G6" s="46">
        <v>4720.8</v>
      </c>
      <c r="H6" s="46">
        <v>4882.2</v>
      </c>
      <c r="I6" s="46">
        <v>4777.8</v>
      </c>
      <c r="J6" s="46">
        <v>4074.94</v>
      </c>
      <c r="K6" s="46">
        <v>4800</v>
      </c>
      <c r="L6" s="19">
        <f t="shared" si="0"/>
        <v>32165.14</v>
      </c>
      <c r="P6" s="38"/>
    </row>
    <row r="7" spans="1:16" ht="15.75" customHeight="1">
      <c r="A7" s="34">
        <v>6</v>
      </c>
      <c r="B7" s="1" t="s">
        <v>9</v>
      </c>
      <c r="C7" s="44">
        <v>32351590</v>
      </c>
      <c r="D7" s="12" t="s">
        <v>10</v>
      </c>
      <c r="E7" s="46">
        <v>4220</v>
      </c>
      <c r="F7" s="46">
        <v>4758</v>
      </c>
      <c r="G7" s="46">
        <v>4736</v>
      </c>
      <c r="H7" s="46">
        <v>4799</v>
      </c>
      <c r="I7" s="46">
        <v>4800</v>
      </c>
      <c r="J7" s="46">
        <v>4074.94</v>
      </c>
      <c r="K7" s="46">
        <v>4800</v>
      </c>
      <c r="L7" s="19">
        <f t="shared" si="0"/>
        <v>32187.94</v>
      </c>
      <c r="P7" s="38"/>
    </row>
    <row r="8" spans="1:16" ht="15.75" customHeight="1">
      <c r="A8" s="34">
        <v>7</v>
      </c>
      <c r="B8" s="1" t="s">
        <v>11</v>
      </c>
      <c r="C8" s="44">
        <v>20436951</v>
      </c>
      <c r="D8" s="12" t="s">
        <v>12</v>
      </c>
      <c r="E8" s="46">
        <v>5285.8</v>
      </c>
      <c r="F8" s="46">
        <v>5868.4</v>
      </c>
      <c r="G8" s="46">
        <v>5922.2</v>
      </c>
      <c r="H8" s="46">
        <v>6039</v>
      </c>
      <c r="I8" s="46">
        <v>5941.2</v>
      </c>
      <c r="J8" s="46">
        <v>5093.68</v>
      </c>
      <c r="K8" s="46">
        <v>6000</v>
      </c>
      <c r="L8" s="19">
        <f t="shared" si="0"/>
        <v>40150.28</v>
      </c>
      <c r="P8" s="38"/>
    </row>
    <row r="9" spans="1:16" ht="15.75" customHeight="1">
      <c r="A9" s="34">
        <v>8</v>
      </c>
      <c r="B9" s="1" t="s">
        <v>13</v>
      </c>
      <c r="C9" s="44">
        <v>20947263</v>
      </c>
      <c r="D9" s="12" t="s">
        <v>14</v>
      </c>
      <c r="E9" s="46">
        <v>6343.4</v>
      </c>
      <c r="F9" s="46">
        <v>7132.2</v>
      </c>
      <c r="G9" s="46">
        <v>7080.6</v>
      </c>
      <c r="H9" s="46">
        <v>7099.8</v>
      </c>
      <c r="I9" s="46">
        <v>7150</v>
      </c>
      <c r="J9" s="46">
        <v>6112.42</v>
      </c>
      <c r="K9" s="46">
        <v>7200</v>
      </c>
      <c r="L9" s="19">
        <f t="shared" si="0"/>
        <v>48118.42</v>
      </c>
      <c r="P9" s="38"/>
    </row>
    <row r="10" spans="1:16" ht="15.75" customHeight="1">
      <c r="A10" s="34">
        <v>9</v>
      </c>
      <c r="B10" s="1" t="s">
        <v>15</v>
      </c>
      <c r="C10" s="44">
        <v>20526280</v>
      </c>
      <c r="D10" s="12" t="s">
        <v>16</v>
      </c>
      <c r="E10" s="46">
        <v>1391</v>
      </c>
      <c r="F10" s="46">
        <v>1486</v>
      </c>
      <c r="G10" s="46">
        <v>3855</v>
      </c>
      <c r="H10" s="46">
        <v>2953.8</v>
      </c>
      <c r="I10" s="46">
        <v>687</v>
      </c>
      <c r="J10" s="46">
        <v>6112.42</v>
      </c>
      <c r="K10" s="46">
        <v>7200</v>
      </c>
      <c r="L10" s="19">
        <f t="shared" si="0"/>
        <v>23685.22</v>
      </c>
      <c r="P10" s="38"/>
    </row>
    <row r="11" spans="1:16" ht="15.75" customHeight="1">
      <c r="A11" s="34">
        <v>10</v>
      </c>
      <c r="B11" s="1" t="s">
        <v>17</v>
      </c>
      <c r="C11" s="44">
        <v>8671982</v>
      </c>
      <c r="D11" s="12" t="s">
        <v>18</v>
      </c>
      <c r="E11" s="46">
        <v>11326.4</v>
      </c>
      <c r="F11" s="46">
        <v>13049.6</v>
      </c>
      <c r="G11" s="46">
        <v>13046.6</v>
      </c>
      <c r="H11" s="46">
        <v>13496.6</v>
      </c>
      <c r="I11" s="46">
        <v>12890.2</v>
      </c>
      <c r="J11" s="46">
        <v>11206.1</v>
      </c>
      <c r="K11" s="46">
        <v>13200.000000000002</v>
      </c>
      <c r="L11" s="19">
        <f t="shared" si="0"/>
        <v>88215.5</v>
      </c>
      <c r="P11" s="38"/>
    </row>
    <row r="12" spans="1:16" ht="15.75" customHeight="1">
      <c r="A12" s="34">
        <v>11</v>
      </c>
      <c r="B12" s="1" t="s">
        <v>19</v>
      </c>
      <c r="C12" s="44">
        <v>38298380</v>
      </c>
      <c r="D12" s="12" t="s">
        <v>336</v>
      </c>
      <c r="E12" s="46">
        <v>6332</v>
      </c>
      <c r="F12" s="46">
        <v>7090</v>
      </c>
      <c r="G12" s="46">
        <v>6899.8</v>
      </c>
      <c r="H12" s="46">
        <v>7421</v>
      </c>
      <c r="I12" s="46">
        <v>7192.6</v>
      </c>
      <c r="J12" s="46">
        <v>6112.42</v>
      </c>
      <c r="K12" s="46">
        <v>7200</v>
      </c>
      <c r="L12" s="19">
        <f t="shared" si="0"/>
        <v>48247.82</v>
      </c>
      <c r="P12" s="38"/>
    </row>
    <row r="13" spans="1:16" ht="15.75" customHeight="1">
      <c r="A13" s="34">
        <v>12</v>
      </c>
      <c r="B13" s="1" t="s">
        <v>20</v>
      </c>
      <c r="C13" s="44">
        <v>20351863</v>
      </c>
      <c r="D13" s="12" t="s">
        <v>21</v>
      </c>
      <c r="E13" s="46">
        <v>5289</v>
      </c>
      <c r="F13" s="46">
        <v>5940.2</v>
      </c>
      <c r="G13" s="46">
        <v>5928.8</v>
      </c>
      <c r="H13" s="46">
        <v>5946.4</v>
      </c>
      <c r="I13" s="46">
        <v>5997.4</v>
      </c>
      <c r="J13" s="46">
        <v>5093.68</v>
      </c>
      <c r="K13" s="46">
        <v>6000</v>
      </c>
      <c r="L13" s="19">
        <f t="shared" si="0"/>
        <v>40195.480000000003</v>
      </c>
      <c r="P13" s="38"/>
    </row>
    <row r="14" spans="1:16" ht="15.75" customHeight="1">
      <c r="A14" s="34">
        <v>13</v>
      </c>
      <c r="B14" s="1" t="s">
        <v>22</v>
      </c>
      <c r="C14" s="44">
        <v>7400047</v>
      </c>
      <c r="D14" s="12" t="s">
        <v>348</v>
      </c>
      <c r="E14" s="46">
        <v>9520.4</v>
      </c>
      <c r="F14" s="46">
        <v>10690.2</v>
      </c>
      <c r="G14" s="46">
        <v>9402</v>
      </c>
      <c r="H14" s="46">
        <v>12023.2</v>
      </c>
      <c r="I14" s="46">
        <v>10770.8</v>
      </c>
      <c r="J14" s="46">
        <v>9168.6200000000008</v>
      </c>
      <c r="K14" s="46">
        <v>10800</v>
      </c>
      <c r="L14" s="19">
        <f t="shared" si="0"/>
        <v>72375.22</v>
      </c>
      <c r="P14" s="38"/>
    </row>
    <row r="15" spans="1:16" ht="15.75" customHeight="1">
      <c r="A15" s="34">
        <v>14</v>
      </c>
      <c r="B15" s="1" t="s">
        <v>23</v>
      </c>
      <c r="C15" s="44">
        <v>6546690</v>
      </c>
      <c r="D15" s="12" t="s">
        <v>349</v>
      </c>
      <c r="E15" s="46">
        <v>8394</v>
      </c>
      <c r="F15" s="46">
        <v>9524</v>
      </c>
      <c r="G15" s="46">
        <v>9543</v>
      </c>
      <c r="H15" s="46">
        <v>9537</v>
      </c>
      <c r="I15" s="46">
        <v>9553</v>
      </c>
      <c r="J15" s="46">
        <v>8149.89</v>
      </c>
      <c r="K15" s="46">
        <v>9600</v>
      </c>
      <c r="L15" s="19">
        <f t="shared" si="0"/>
        <v>64300.89</v>
      </c>
      <c r="P15" s="38"/>
    </row>
    <row r="16" spans="1:16" ht="15.75" customHeight="1">
      <c r="A16" s="34">
        <v>15</v>
      </c>
      <c r="B16" s="1" t="s">
        <v>24</v>
      </c>
      <c r="C16" s="44">
        <v>13630660</v>
      </c>
      <c r="D16" s="12" t="s">
        <v>350</v>
      </c>
      <c r="E16" s="46">
        <v>15730.2</v>
      </c>
      <c r="F16" s="46">
        <v>17859</v>
      </c>
      <c r="G16" s="46">
        <v>17804.8</v>
      </c>
      <c r="H16" s="46">
        <v>18007</v>
      </c>
      <c r="I16" s="46">
        <v>16636</v>
      </c>
      <c r="J16" s="46">
        <v>15281.04</v>
      </c>
      <c r="K16" s="46">
        <v>18000</v>
      </c>
      <c r="L16" s="19">
        <f t="shared" si="0"/>
        <v>119318.04000000001</v>
      </c>
      <c r="P16" s="38"/>
    </row>
    <row r="17" spans="1:16" ht="15.75" customHeight="1">
      <c r="A17" s="34">
        <v>16</v>
      </c>
      <c r="B17" s="1" t="s">
        <v>25</v>
      </c>
      <c r="C17" s="44">
        <v>13115592</v>
      </c>
      <c r="D17" s="12" t="s">
        <v>329</v>
      </c>
      <c r="E17" s="46">
        <v>10571</v>
      </c>
      <c r="F17" s="46">
        <v>11905</v>
      </c>
      <c r="G17" s="46">
        <v>11707</v>
      </c>
      <c r="H17" s="46">
        <v>12103</v>
      </c>
      <c r="I17" s="46">
        <v>11715</v>
      </c>
      <c r="J17" s="46">
        <v>10187.36</v>
      </c>
      <c r="K17" s="46">
        <v>12000</v>
      </c>
      <c r="L17" s="19">
        <f t="shared" si="0"/>
        <v>80188.36</v>
      </c>
      <c r="P17" s="38"/>
    </row>
    <row r="18" spans="1:16" ht="15.75" customHeight="1">
      <c r="A18" s="34">
        <v>17</v>
      </c>
      <c r="B18" s="1" t="s">
        <v>26</v>
      </c>
      <c r="C18" s="44">
        <v>26451950</v>
      </c>
      <c r="D18" s="12" t="s">
        <v>27</v>
      </c>
      <c r="E18" s="46">
        <v>6343</v>
      </c>
      <c r="F18" s="46">
        <v>7110</v>
      </c>
      <c r="G18" s="46">
        <v>7116</v>
      </c>
      <c r="H18" s="46">
        <v>7131</v>
      </c>
      <c r="I18" s="46">
        <v>7194</v>
      </c>
      <c r="J18" s="46">
        <v>6112.42</v>
      </c>
      <c r="K18" s="46">
        <v>7200</v>
      </c>
      <c r="L18" s="19">
        <f t="shared" si="0"/>
        <v>48206.42</v>
      </c>
      <c r="P18" s="38"/>
    </row>
    <row r="19" spans="1:16" ht="15.75" customHeight="1">
      <c r="A19" s="34">
        <v>18</v>
      </c>
      <c r="B19" s="1" t="s">
        <v>28</v>
      </c>
      <c r="C19" s="44">
        <v>20328313</v>
      </c>
      <c r="D19" s="12" t="s">
        <v>29</v>
      </c>
      <c r="E19" s="46">
        <v>6276.8</v>
      </c>
      <c r="F19" s="46">
        <v>7084.6</v>
      </c>
      <c r="G19" s="46">
        <v>7117.4</v>
      </c>
      <c r="H19" s="46">
        <v>7042</v>
      </c>
      <c r="I19" s="46">
        <v>7148.2</v>
      </c>
      <c r="J19" s="46">
        <v>6112.42</v>
      </c>
      <c r="K19" s="46">
        <v>7200</v>
      </c>
      <c r="L19" s="19">
        <f t="shared" si="0"/>
        <v>47981.42</v>
      </c>
      <c r="P19" s="38"/>
    </row>
    <row r="20" spans="1:16" ht="15.75" customHeight="1">
      <c r="A20" s="34">
        <v>19</v>
      </c>
      <c r="B20" s="1" t="s">
        <v>30</v>
      </c>
      <c r="C20" s="44">
        <v>12529480</v>
      </c>
      <c r="D20" s="12" t="s">
        <v>31</v>
      </c>
      <c r="E20" s="46">
        <v>6344.2</v>
      </c>
      <c r="F20" s="46">
        <v>7111.6</v>
      </c>
      <c r="G20" s="46">
        <v>7099.8</v>
      </c>
      <c r="H20" s="46">
        <v>7136.6</v>
      </c>
      <c r="I20" s="46">
        <v>7199.4</v>
      </c>
      <c r="J20" s="46">
        <v>6112.42</v>
      </c>
      <c r="K20" s="46">
        <v>7200</v>
      </c>
      <c r="L20" s="19">
        <f t="shared" si="0"/>
        <v>48204.02</v>
      </c>
      <c r="P20" s="38"/>
    </row>
    <row r="21" spans="1:16" ht="15.75" customHeight="1">
      <c r="A21" s="34">
        <v>20</v>
      </c>
      <c r="B21" s="1" t="s">
        <v>32</v>
      </c>
      <c r="C21" s="44">
        <v>20480396</v>
      </c>
      <c r="D21" s="12" t="s">
        <v>33</v>
      </c>
      <c r="E21" s="46">
        <v>6175.6</v>
      </c>
      <c r="F21" s="46">
        <v>7125.2</v>
      </c>
      <c r="G21" s="46">
        <v>7103.4</v>
      </c>
      <c r="H21" s="46">
        <v>7328</v>
      </c>
      <c r="I21" s="46">
        <v>7180.8</v>
      </c>
      <c r="J21" s="46">
        <v>6112.42</v>
      </c>
      <c r="K21" s="46">
        <v>7200</v>
      </c>
      <c r="L21" s="19">
        <f t="shared" si="0"/>
        <v>48225.42</v>
      </c>
      <c r="P21" s="38"/>
    </row>
    <row r="22" spans="1:16" ht="15.75" customHeight="1">
      <c r="A22" s="34">
        <v>21</v>
      </c>
      <c r="B22" s="1" t="s">
        <v>34</v>
      </c>
      <c r="C22" s="44">
        <v>20664054</v>
      </c>
      <c r="D22" s="12" t="s">
        <v>35</v>
      </c>
      <c r="E22" s="46">
        <v>8244</v>
      </c>
      <c r="F22" s="46">
        <v>9512</v>
      </c>
      <c r="G22" s="46">
        <v>9500.4</v>
      </c>
      <c r="H22" s="46">
        <v>9510.7999999999993</v>
      </c>
      <c r="I22" s="46">
        <v>7143</v>
      </c>
      <c r="J22" s="46">
        <v>4074.94</v>
      </c>
      <c r="K22" s="46">
        <v>4800</v>
      </c>
      <c r="L22" s="19">
        <f t="shared" si="0"/>
        <v>52785.14</v>
      </c>
      <c r="P22" s="38"/>
    </row>
    <row r="23" spans="1:16" ht="15.75" customHeight="1">
      <c r="A23" s="34">
        <v>22</v>
      </c>
      <c r="B23" s="1" t="s">
        <v>36</v>
      </c>
      <c r="C23" s="44">
        <v>17075539</v>
      </c>
      <c r="D23" s="12" t="s">
        <v>311</v>
      </c>
      <c r="E23" s="46">
        <v>6325.6</v>
      </c>
      <c r="F23" s="46">
        <v>7119.8</v>
      </c>
      <c r="G23" s="46">
        <v>7095.6</v>
      </c>
      <c r="H23" s="46">
        <v>7222.6</v>
      </c>
      <c r="I23" s="46">
        <v>7156.8</v>
      </c>
      <c r="J23" s="46">
        <v>6112.42</v>
      </c>
      <c r="K23" s="46">
        <v>7200</v>
      </c>
      <c r="L23" s="19">
        <f t="shared" si="0"/>
        <v>48232.82</v>
      </c>
      <c r="P23" s="38"/>
    </row>
    <row r="24" spans="1:16" ht="15.75" customHeight="1">
      <c r="A24" s="34">
        <v>23</v>
      </c>
      <c r="B24" s="1" t="s">
        <v>37</v>
      </c>
      <c r="C24" s="44">
        <v>20510942</v>
      </c>
      <c r="D24" s="12" t="s">
        <v>38</v>
      </c>
      <c r="E24" s="46">
        <v>11589.8</v>
      </c>
      <c r="F24" s="46">
        <v>5945.2</v>
      </c>
      <c r="G24" s="46">
        <v>5934.4</v>
      </c>
      <c r="H24" s="46">
        <v>5961.2</v>
      </c>
      <c r="I24" s="46">
        <v>5967.6</v>
      </c>
      <c r="J24" s="46">
        <v>0</v>
      </c>
      <c r="K24" s="46">
        <v>0</v>
      </c>
      <c r="L24" s="19">
        <f t="shared" si="0"/>
        <v>35398.200000000004</v>
      </c>
      <c r="P24" s="38"/>
    </row>
    <row r="25" spans="1:16" ht="15.75" customHeight="1">
      <c r="A25" s="34">
        <v>24</v>
      </c>
      <c r="B25" s="1" t="s">
        <v>39</v>
      </c>
      <c r="C25" s="44">
        <v>25197839</v>
      </c>
      <c r="D25" s="12" t="s">
        <v>40</v>
      </c>
      <c r="E25" s="46">
        <v>10549</v>
      </c>
      <c r="F25" s="46">
        <v>11881.2</v>
      </c>
      <c r="G25" s="46">
        <v>11669.2</v>
      </c>
      <c r="H25" s="46">
        <v>12182.6</v>
      </c>
      <c r="I25" s="46">
        <v>11965.2</v>
      </c>
      <c r="J25" s="46">
        <v>10187.36</v>
      </c>
      <c r="K25" s="46">
        <v>12000</v>
      </c>
      <c r="L25" s="19">
        <f t="shared" si="0"/>
        <v>80434.559999999998</v>
      </c>
      <c r="P25" s="38"/>
    </row>
    <row r="26" spans="1:16" ht="15.75" customHeight="1">
      <c r="A26" s="34">
        <v>25</v>
      </c>
      <c r="B26" s="1" t="s">
        <v>41</v>
      </c>
      <c r="C26" s="44">
        <v>31316390</v>
      </c>
      <c r="D26" s="12" t="s">
        <v>42</v>
      </c>
      <c r="E26" s="46">
        <v>4221.8</v>
      </c>
      <c r="F26" s="46">
        <v>4748.6000000000004</v>
      </c>
      <c r="G26" s="46">
        <v>4748.3999999999996</v>
      </c>
      <c r="H26" s="46">
        <v>4763.8</v>
      </c>
      <c r="I26" s="46">
        <v>4795.6000000000004</v>
      </c>
      <c r="J26" s="46">
        <v>4074.94</v>
      </c>
      <c r="K26" s="46">
        <v>6000</v>
      </c>
      <c r="L26" s="19">
        <f t="shared" si="0"/>
        <v>33353.14</v>
      </c>
      <c r="P26" s="38"/>
    </row>
    <row r="27" spans="1:16" ht="15.75" customHeight="1">
      <c r="A27" s="34">
        <v>26</v>
      </c>
      <c r="B27" s="1" t="s">
        <v>43</v>
      </c>
      <c r="C27" s="44">
        <v>20819957</v>
      </c>
      <c r="D27" s="12" t="s">
        <v>44</v>
      </c>
      <c r="E27" s="46">
        <v>4235</v>
      </c>
      <c r="F27" s="46">
        <v>4762.6000000000004</v>
      </c>
      <c r="G27" s="46">
        <v>4749</v>
      </c>
      <c r="H27" s="46">
        <v>4543</v>
      </c>
      <c r="I27" s="46">
        <v>4800</v>
      </c>
      <c r="J27" s="46">
        <v>4074.94</v>
      </c>
      <c r="K27" s="46">
        <v>4800</v>
      </c>
      <c r="L27" s="19">
        <f t="shared" si="0"/>
        <v>31964.539999999997</v>
      </c>
    </row>
    <row r="28" spans="1:16" ht="15.75" customHeight="1">
      <c r="A28" s="34">
        <v>27</v>
      </c>
      <c r="B28" s="1" t="s">
        <v>45</v>
      </c>
      <c r="C28" s="44">
        <v>20509840</v>
      </c>
      <c r="D28" s="12" t="s">
        <v>46</v>
      </c>
      <c r="E28" s="46">
        <v>4234</v>
      </c>
      <c r="F28" s="46">
        <v>4696.2</v>
      </c>
      <c r="G28" s="46">
        <v>4750.8</v>
      </c>
      <c r="H28" s="46">
        <v>4757.6000000000004</v>
      </c>
      <c r="I28" s="46">
        <v>4795.6000000000004</v>
      </c>
      <c r="J28" s="46">
        <v>4074.94</v>
      </c>
      <c r="K28" s="46">
        <v>4800</v>
      </c>
      <c r="L28" s="19">
        <f t="shared" si="0"/>
        <v>32109.139999999996</v>
      </c>
    </row>
    <row r="29" spans="1:16" ht="15.75" customHeight="1">
      <c r="A29" s="34">
        <v>28</v>
      </c>
      <c r="B29" s="1" t="s">
        <v>47</v>
      </c>
      <c r="C29" s="44">
        <v>20318042</v>
      </c>
      <c r="D29" s="12" t="s">
        <v>48</v>
      </c>
      <c r="E29" s="46">
        <v>6341.2</v>
      </c>
      <c r="F29" s="46">
        <v>7075.4</v>
      </c>
      <c r="G29" s="46">
        <v>7118.6</v>
      </c>
      <c r="H29" s="46">
        <v>7237.4</v>
      </c>
      <c r="I29" s="46">
        <v>7200</v>
      </c>
      <c r="J29" s="46">
        <v>6112.42</v>
      </c>
      <c r="K29" s="46">
        <v>7200</v>
      </c>
      <c r="L29" s="19">
        <f t="shared" si="0"/>
        <v>48285.02</v>
      </c>
    </row>
    <row r="30" spans="1:16" ht="15.75" customHeight="1">
      <c r="A30" s="34">
        <v>29</v>
      </c>
      <c r="B30" s="1" t="s">
        <v>49</v>
      </c>
      <c r="C30" s="44">
        <v>23593365</v>
      </c>
      <c r="D30" s="12" t="s">
        <v>50</v>
      </c>
      <c r="E30" s="46">
        <v>13126.2</v>
      </c>
      <c r="F30" s="46">
        <v>15463.2</v>
      </c>
      <c r="G30" s="46">
        <v>16038</v>
      </c>
      <c r="H30" s="46">
        <v>15556</v>
      </c>
      <c r="I30" s="46">
        <v>15418</v>
      </c>
      <c r="J30" s="46">
        <v>13243.57</v>
      </c>
      <c r="K30" s="46">
        <v>15600</v>
      </c>
      <c r="L30" s="19">
        <f t="shared" si="0"/>
        <v>104444.97</v>
      </c>
    </row>
    <row r="31" spans="1:16" ht="15.75" customHeight="1">
      <c r="A31" s="34">
        <v>30</v>
      </c>
      <c r="B31" s="1" t="s">
        <v>51</v>
      </c>
      <c r="C31" s="44">
        <v>9311647</v>
      </c>
      <c r="D31" s="12" t="s">
        <v>351</v>
      </c>
      <c r="E31" s="46">
        <v>6322.6</v>
      </c>
      <c r="F31" s="46">
        <v>7121.6</v>
      </c>
      <c r="G31" s="46">
        <v>7122.2</v>
      </c>
      <c r="H31" s="46">
        <v>7148.8</v>
      </c>
      <c r="I31" s="46">
        <v>7178.6</v>
      </c>
      <c r="J31" s="46">
        <v>6112.42</v>
      </c>
      <c r="K31" s="46">
        <v>7200</v>
      </c>
      <c r="L31" s="19">
        <f t="shared" si="0"/>
        <v>48206.22</v>
      </c>
    </row>
    <row r="32" spans="1:16" ht="15.75" customHeight="1">
      <c r="A32" s="34">
        <v>31</v>
      </c>
      <c r="B32" s="1" t="s">
        <v>52</v>
      </c>
      <c r="C32" s="44">
        <v>6806560</v>
      </c>
      <c r="D32" s="12" t="s">
        <v>352</v>
      </c>
      <c r="E32" s="46">
        <v>6342</v>
      </c>
      <c r="F32" s="46">
        <v>7128</v>
      </c>
      <c r="G32" s="46">
        <v>7118</v>
      </c>
      <c r="H32" s="46">
        <v>7149</v>
      </c>
      <c r="I32" s="46">
        <v>7188</v>
      </c>
      <c r="J32" s="46">
        <v>6112.42</v>
      </c>
      <c r="K32" s="46">
        <v>7200</v>
      </c>
      <c r="L32" s="19">
        <f t="shared" si="0"/>
        <v>48237.42</v>
      </c>
    </row>
    <row r="33" spans="1:12" ht="15.75" customHeight="1">
      <c r="A33" s="34">
        <v>32</v>
      </c>
      <c r="B33" s="1" t="s">
        <v>53</v>
      </c>
      <c r="C33" s="44">
        <v>20480299</v>
      </c>
      <c r="D33" s="12" t="s">
        <v>54</v>
      </c>
      <c r="E33" s="46">
        <v>6347.6</v>
      </c>
      <c r="F33" s="46">
        <v>7144.2</v>
      </c>
      <c r="G33" s="46">
        <v>7064</v>
      </c>
      <c r="H33" s="46">
        <v>7064.4</v>
      </c>
      <c r="I33" s="46">
        <v>7161.6</v>
      </c>
      <c r="J33" s="46">
        <v>6112.42</v>
      </c>
      <c r="K33" s="46">
        <v>7200</v>
      </c>
      <c r="L33" s="19">
        <f t="shared" si="0"/>
        <v>48094.219999999994</v>
      </c>
    </row>
    <row r="34" spans="1:12" ht="15.75" customHeight="1">
      <c r="A34" s="34">
        <v>33</v>
      </c>
      <c r="B34" s="1" t="s">
        <v>55</v>
      </c>
      <c r="C34" s="44">
        <v>20465191</v>
      </c>
      <c r="D34" s="12" t="s">
        <v>56</v>
      </c>
      <c r="E34" s="46">
        <v>6316</v>
      </c>
      <c r="F34" s="46">
        <v>7125</v>
      </c>
      <c r="G34" s="46">
        <v>7118</v>
      </c>
      <c r="H34" s="46">
        <v>7113.8</v>
      </c>
      <c r="I34" s="46">
        <v>7158.8</v>
      </c>
      <c r="J34" s="46">
        <v>6112.42</v>
      </c>
      <c r="K34" s="46">
        <v>7200</v>
      </c>
      <c r="L34" s="19">
        <f t="shared" si="0"/>
        <v>48144.02</v>
      </c>
    </row>
    <row r="35" spans="1:12" ht="15.75" customHeight="1">
      <c r="A35" s="34">
        <v>34</v>
      </c>
      <c r="B35" s="1" t="s">
        <v>57</v>
      </c>
      <c r="C35" s="44">
        <v>20435808</v>
      </c>
      <c r="D35" s="12" t="s">
        <v>58</v>
      </c>
      <c r="E35" s="46">
        <v>4969.2</v>
      </c>
      <c r="F35" s="46">
        <v>5953.2</v>
      </c>
      <c r="G35" s="46">
        <v>5902.6</v>
      </c>
      <c r="H35" s="46">
        <v>6289.4</v>
      </c>
      <c r="I35" s="46">
        <v>5809</v>
      </c>
      <c r="J35" s="46">
        <v>5093.68</v>
      </c>
      <c r="K35" s="46">
        <v>6000</v>
      </c>
      <c r="L35" s="19">
        <f t="shared" si="0"/>
        <v>40017.08</v>
      </c>
    </row>
    <row r="36" spans="1:12" ht="15.75" customHeight="1">
      <c r="A36" s="34">
        <v>35</v>
      </c>
      <c r="B36" s="1" t="s">
        <v>59</v>
      </c>
      <c r="C36" s="44">
        <v>25627278</v>
      </c>
      <c r="D36" s="12" t="s">
        <v>337</v>
      </c>
      <c r="E36" s="46">
        <v>8164.4</v>
      </c>
      <c r="F36" s="46">
        <v>9422.2000000000007</v>
      </c>
      <c r="G36" s="46">
        <v>9450.4</v>
      </c>
      <c r="H36" s="46">
        <v>9994.4</v>
      </c>
      <c r="I36" s="46">
        <v>9396.6</v>
      </c>
      <c r="J36" s="46">
        <v>8149.89</v>
      </c>
      <c r="K36" s="46">
        <v>9600</v>
      </c>
      <c r="L36" s="19">
        <f t="shared" si="0"/>
        <v>64177.89</v>
      </c>
    </row>
    <row r="37" spans="1:12" ht="15.75" customHeight="1">
      <c r="A37" s="34">
        <v>36</v>
      </c>
      <c r="B37" s="1" t="s">
        <v>60</v>
      </c>
      <c r="C37" s="44">
        <v>15334092</v>
      </c>
      <c r="D37" s="12" t="s">
        <v>338</v>
      </c>
      <c r="E37" s="46">
        <v>5290.8</v>
      </c>
      <c r="F37" s="46">
        <v>5947.2</v>
      </c>
      <c r="G37" s="46">
        <v>5909.8</v>
      </c>
      <c r="H37" s="46">
        <v>5953.8</v>
      </c>
      <c r="I37" s="46">
        <v>5956.4</v>
      </c>
      <c r="J37" s="46">
        <v>5093.68</v>
      </c>
      <c r="K37" s="46">
        <v>6000</v>
      </c>
      <c r="L37" s="19">
        <f t="shared" si="0"/>
        <v>40151.68</v>
      </c>
    </row>
    <row r="38" spans="1:12" ht="15.75" customHeight="1">
      <c r="A38" s="34">
        <v>37</v>
      </c>
      <c r="B38" s="2" t="s">
        <v>61</v>
      </c>
      <c r="C38" s="3">
        <v>20671736</v>
      </c>
      <c r="D38" s="13" t="s">
        <v>62</v>
      </c>
      <c r="E38" s="46">
        <v>5284</v>
      </c>
      <c r="F38" s="46">
        <v>5931.2</v>
      </c>
      <c r="G38" s="46">
        <v>5900.4</v>
      </c>
      <c r="H38" s="46">
        <v>6012.4</v>
      </c>
      <c r="I38" s="46">
        <v>5982.8</v>
      </c>
      <c r="J38" s="46">
        <v>5093.68</v>
      </c>
      <c r="K38" s="46">
        <v>6000</v>
      </c>
      <c r="L38" s="19">
        <f t="shared" si="0"/>
        <v>40204.479999999996</v>
      </c>
    </row>
    <row r="39" spans="1:12" ht="15.75" customHeight="1">
      <c r="A39" s="34">
        <v>38</v>
      </c>
      <c r="B39" s="1" t="s">
        <v>63</v>
      </c>
      <c r="C39" s="45">
        <v>38175603</v>
      </c>
      <c r="D39" s="12" t="s">
        <v>339</v>
      </c>
      <c r="E39" s="46">
        <v>12496</v>
      </c>
      <c r="F39" s="46">
        <v>14254</v>
      </c>
      <c r="G39" s="46">
        <v>14493</v>
      </c>
      <c r="H39" s="46">
        <v>14272</v>
      </c>
      <c r="I39" s="46">
        <v>14395</v>
      </c>
      <c r="J39" s="46">
        <v>12224.83</v>
      </c>
      <c r="K39" s="46">
        <v>14400</v>
      </c>
      <c r="L39" s="19">
        <f t="shared" si="0"/>
        <v>96534.83</v>
      </c>
    </row>
    <row r="40" spans="1:12" ht="15.75" customHeight="1">
      <c r="A40" s="34">
        <v>39</v>
      </c>
      <c r="B40" s="1" t="s">
        <v>64</v>
      </c>
      <c r="C40" s="44">
        <v>5821643</v>
      </c>
      <c r="D40" s="12" t="s">
        <v>310</v>
      </c>
      <c r="E40" s="46">
        <v>17950.8</v>
      </c>
      <c r="F40" s="46">
        <v>20233.8</v>
      </c>
      <c r="G40" s="46">
        <v>20160.2</v>
      </c>
      <c r="H40" s="46">
        <v>20371.599999999999</v>
      </c>
      <c r="I40" s="46">
        <v>20387.2</v>
      </c>
      <c r="J40" s="46">
        <v>17318.509999999998</v>
      </c>
      <c r="K40" s="46">
        <v>20400</v>
      </c>
      <c r="L40" s="19">
        <f t="shared" si="0"/>
        <v>136822.10999999999</v>
      </c>
    </row>
    <row r="41" spans="1:12" ht="15.75" customHeight="1">
      <c r="A41" s="34">
        <v>40</v>
      </c>
      <c r="B41" s="1" t="s">
        <v>65</v>
      </c>
      <c r="C41" s="44">
        <v>20635466</v>
      </c>
      <c r="D41" s="12" t="s">
        <v>66</v>
      </c>
      <c r="E41" s="46">
        <v>6312.4</v>
      </c>
      <c r="F41" s="46">
        <v>7141.6</v>
      </c>
      <c r="G41" s="46">
        <v>6585.8</v>
      </c>
      <c r="H41" s="46">
        <v>7511.8</v>
      </c>
      <c r="I41" s="46">
        <v>6977</v>
      </c>
      <c r="J41" s="46">
        <v>6112.42</v>
      </c>
      <c r="K41" s="46">
        <v>7200</v>
      </c>
      <c r="L41" s="19">
        <f t="shared" si="0"/>
        <v>47841.02</v>
      </c>
    </row>
    <row r="42" spans="1:12" ht="15.75" customHeight="1">
      <c r="A42" s="34">
        <v>41</v>
      </c>
      <c r="B42" s="1" t="s">
        <v>67</v>
      </c>
      <c r="C42" s="45">
        <v>28482384</v>
      </c>
      <c r="D42" s="12" t="s">
        <v>68</v>
      </c>
      <c r="E42" s="46">
        <v>5258</v>
      </c>
      <c r="F42" s="46">
        <v>5735</v>
      </c>
      <c r="G42" s="46">
        <v>5903</v>
      </c>
      <c r="H42" s="46">
        <v>6205</v>
      </c>
      <c r="I42" s="46">
        <v>5992</v>
      </c>
      <c r="J42" s="46">
        <v>5093.68</v>
      </c>
      <c r="K42" s="46">
        <v>6000</v>
      </c>
      <c r="L42" s="19">
        <f t="shared" si="0"/>
        <v>40186.68</v>
      </c>
    </row>
    <row r="43" spans="1:12" ht="15.75" customHeight="1">
      <c r="A43" s="34">
        <v>42</v>
      </c>
      <c r="B43" s="1" t="s">
        <v>69</v>
      </c>
      <c r="C43" s="44">
        <v>30022027</v>
      </c>
      <c r="D43" s="12" t="s">
        <v>70</v>
      </c>
      <c r="E43" s="46">
        <v>6298</v>
      </c>
      <c r="F43" s="46">
        <v>7068</v>
      </c>
      <c r="G43" s="46">
        <v>7248</v>
      </c>
      <c r="H43" s="46">
        <v>7166</v>
      </c>
      <c r="I43" s="46">
        <v>7148</v>
      </c>
      <c r="J43" s="46">
        <v>6112.42</v>
      </c>
      <c r="K43" s="46">
        <v>7200</v>
      </c>
      <c r="L43" s="19">
        <f t="shared" si="0"/>
        <v>48240.42</v>
      </c>
    </row>
    <row r="44" spans="1:12" ht="15.75" customHeight="1">
      <c r="A44" s="34">
        <v>43</v>
      </c>
      <c r="B44" s="1" t="s">
        <v>71</v>
      </c>
      <c r="C44" s="44">
        <v>10124642</v>
      </c>
      <c r="D44" s="12" t="s">
        <v>330</v>
      </c>
      <c r="E44" s="46">
        <v>10565.6</v>
      </c>
      <c r="F44" s="46">
        <v>11286.8</v>
      </c>
      <c r="G44" s="46">
        <v>11915.4</v>
      </c>
      <c r="H44" s="46">
        <v>12510.8</v>
      </c>
      <c r="I44" s="46">
        <v>11904</v>
      </c>
      <c r="J44" s="46">
        <v>10187.36</v>
      </c>
      <c r="K44" s="46">
        <v>12000</v>
      </c>
      <c r="L44" s="19">
        <f t="shared" si="0"/>
        <v>80369.960000000006</v>
      </c>
    </row>
    <row r="45" spans="1:12" ht="15.75" customHeight="1">
      <c r="A45" s="34">
        <v>44</v>
      </c>
      <c r="B45" s="1" t="s">
        <v>72</v>
      </c>
      <c r="C45" s="44">
        <v>32416176</v>
      </c>
      <c r="D45" s="12" t="s">
        <v>73</v>
      </c>
      <c r="E45" s="46">
        <v>3935</v>
      </c>
      <c r="F45" s="46">
        <v>4756</v>
      </c>
      <c r="G45" s="46">
        <v>4749</v>
      </c>
      <c r="H45" s="46">
        <v>5079</v>
      </c>
      <c r="I45" s="46">
        <v>4795.8</v>
      </c>
      <c r="J45" s="46">
        <v>4074.94</v>
      </c>
      <c r="K45" s="46">
        <v>4800</v>
      </c>
      <c r="L45" s="19">
        <f t="shared" si="0"/>
        <v>32189.739999999998</v>
      </c>
    </row>
    <row r="46" spans="1:12" ht="15.75" customHeight="1">
      <c r="A46" s="34">
        <v>45</v>
      </c>
      <c r="B46" s="1" t="s">
        <v>74</v>
      </c>
      <c r="C46" s="44">
        <v>30886201</v>
      </c>
      <c r="D46" s="12" t="s">
        <v>75</v>
      </c>
      <c r="E46" s="46">
        <v>12696</v>
      </c>
      <c r="F46" s="46">
        <v>18898.2</v>
      </c>
      <c r="G46" s="46">
        <v>18744.8</v>
      </c>
      <c r="H46" s="46">
        <v>19085.599999999999</v>
      </c>
      <c r="I46" s="46">
        <v>19186.8</v>
      </c>
      <c r="J46" s="46">
        <v>16299.78</v>
      </c>
      <c r="K46" s="46">
        <v>15600</v>
      </c>
      <c r="L46" s="19">
        <f t="shared" si="0"/>
        <v>120511.18000000001</v>
      </c>
    </row>
    <row r="47" spans="1:12" ht="15.75" customHeight="1">
      <c r="A47" s="34">
        <v>46</v>
      </c>
      <c r="B47" s="1" t="s">
        <v>76</v>
      </c>
      <c r="C47" s="44">
        <v>20472881</v>
      </c>
      <c r="D47" s="12" t="s">
        <v>77</v>
      </c>
      <c r="E47" s="46">
        <v>5226.3999999999996</v>
      </c>
      <c r="F47" s="46">
        <v>5935</v>
      </c>
      <c r="G47" s="46">
        <v>5921.4</v>
      </c>
      <c r="H47" s="46">
        <v>5947.8</v>
      </c>
      <c r="I47" s="46">
        <v>5973.2</v>
      </c>
      <c r="J47" s="46">
        <v>5093.68</v>
      </c>
      <c r="K47" s="46">
        <v>6000</v>
      </c>
      <c r="L47" s="19">
        <f t="shared" si="0"/>
        <v>40097.479999999996</v>
      </c>
    </row>
    <row r="48" spans="1:12" ht="15.75" customHeight="1">
      <c r="A48" s="34">
        <v>47</v>
      </c>
      <c r="B48" s="1" t="s">
        <v>78</v>
      </c>
      <c r="C48" s="44">
        <v>4284134</v>
      </c>
      <c r="D48" s="12" t="s">
        <v>79</v>
      </c>
      <c r="E48" s="46">
        <v>20878</v>
      </c>
      <c r="F48" s="46">
        <v>24032</v>
      </c>
      <c r="G48" s="46">
        <v>23160</v>
      </c>
      <c r="H48" s="46">
        <v>24591</v>
      </c>
      <c r="I48" s="46">
        <v>24319</v>
      </c>
      <c r="J48" s="46">
        <v>21393.46</v>
      </c>
      <c r="K48" s="46">
        <v>25200</v>
      </c>
      <c r="L48" s="19">
        <f t="shared" si="0"/>
        <v>163573.46</v>
      </c>
    </row>
    <row r="49" spans="1:12" ht="15.75" customHeight="1">
      <c r="A49" s="34">
        <v>48</v>
      </c>
      <c r="B49" s="1" t="s">
        <v>80</v>
      </c>
      <c r="C49" s="44">
        <v>24895230</v>
      </c>
      <c r="D49" s="12" t="s">
        <v>81</v>
      </c>
      <c r="E49" s="46">
        <v>5276.4</v>
      </c>
      <c r="F49" s="46">
        <v>5913.6</v>
      </c>
      <c r="G49" s="46">
        <v>5919.2</v>
      </c>
      <c r="H49" s="46">
        <v>5929</v>
      </c>
      <c r="I49" s="46">
        <v>5681.8</v>
      </c>
      <c r="J49" s="46">
        <v>5093.68</v>
      </c>
      <c r="K49" s="46">
        <v>6000</v>
      </c>
      <c r="L49" s="19">
        <f t="shared" si="0"/>
        <v>39813.68</v>
      </c>
    </row>
    <row r="50" spans="1:12" ht="15.75" customHeight="1">
      <c r="A50" s="34">
        <v>49</v>
      </c>
      <c r="B50" s="1" t="s">
        <v>82</v>
      </c>
      <c r="C50" s="44">
        <v>20437450</v>
      </c>
      <c r="D50" s="12" t="s">
        <v>83</v>
      </c>
      <c r="E50" s="46">
        <v>4227</v>
      </c>
      <c r="F50" s="46">
        <v>4723</v>
      </c>
      <c r="G50" s="46">
        <v>4663</v>
      </c>
      <c r="H50" s="46">
        <v>4720</v>
      </c>
      <c r="I50" s="46">
        <v>4752</v>
      </c>
      <c r="J50" s="46">
        <v>4074.94</v>
      </c>
      <c r="K50" s="46">
        <v>4800</v>
      </c>
      <c r="L50" s="19">
        <f t="shared" si="0"/>
        <v>31959.94</v>
      </c>
    </row>
    <row r="51" spans="1:12" ht="15.75" customHeight="1">
      <c r="A51" s="34">
        <v>50</v>
      </c>
      <c r="B51" s="1" t="s">
        <v>84</v>
      </c>
      <c r="C51" s="44">
        <v>21312307</v>
      </c>
      <c r="D51" s="12" t="s">
        <v>85</v>
      </c>
      <c r="E51" s="46">
        <v>4218.3999999999996</v>
      </c>
      <c r="F51" s="46">
        <v>4750</v>
      </c>
      <c r="G51" s="46">
        <v>4776.6000000000004</v>
      </c>
      <c r="H51" s="46">
        <v>4774.3999999999996</v>
      </c>
      <c r="I51" s="46">
        <v>4786.6000000000004</v>
      </c>
      <c r="J51" s="46">
        <v>4074.94</v>
      </c>
      <c r="K51" s="46">
        <v>4800</v>
      </c>
      <c r="L51" s="19">
        <f t="shared" si="0"/>
        <v>32180.94</v>
      </c>
    </row>
    <row r="52" spans="1:12" ht="15.75" customHeight="1">
      <c r="A52" s="34">
        <v>51</v>
      </c>
      <c r="B52" s="1" t="s">
        <v>86</v>
      </c>
      <c r="C52" s="44">
        <v>21174115</v>
      </c>
      <c r="D52" s="12" t="s">
        <v>333</v>
      </c>
      <c r="E52" s="46">
        <v>96339.6</v>
      </c>
      <c r="F52" s="46">
        <v>108356.2</v>
      </c>
      <c r="G52" s="46">
        <v>108077.4</v>
      </c>
      <c r="H52" s="46">
        <v>103752.4</v>
      </c>
      <c r="I52" s="46">
        <v>104370</v>
      </c>
      <c r="J52" s="46">
        <v>92704.98</v>
      </c>
      <c r="K52" s="46">
        <v>109200</v>
      </c>
      <c r="L52" s="19">
        <f t="shared" si="0"/>
        <v>722800.58</v>
      </c>
    </row>
    <row r="53" spans="1:12" ht="15.75" customHeight="1">
      <c r="A53" s="34">
        <v>52</v>
      </c>
      <c r="B53" s="1" t="s">
        <v>87</v>
      </c>
      <c r="C53" s="44">
        <v>28485518</v>
      </c>
      <c r="D53" s="12" t="s">
        <v>88</v>
      </c>
      <c r="E53" s="46">
        <v>8409</v>
      </c>
      <c r="F53" s="46">
        <v>9508</v>
      </c>
      <c r="G53" s="46">
        <v>9465</v>
      </c>
      <c r="H53" s="46">
        <v>9606</v>
      </c>
      <c r="I53" s="46">
        <v>9562</v>
      </c>
      <c r="J53" s="46">
        <v>8149.89</v>
      </c>
      <c r="K53" s="46">
        <v>9600</v>
      </c>
      <c r="L53" s="19">
        <f t="shared" si="0"/>
        <v>64299.89</v>
      </c>
    </row>
    <row r="54" spans="1:12" ht="15.75" customHeight="1">
      <c r="A54" s="34">
        <v>53</v>
      </c>
      <c r="B54" s="1" t="s">
        <v>89</v>
      </c>
      <c r="C54" s="44">
        <v>21370863</v>
      </c>
      <c r="D54" s="12" t="s">
        <v>90</v>
      </c>
      <c r="E54" s="46">
        <v>19078.599999999999</v>
      </c>
      <c r="F54" s="46">
        <v>22672</v>
      </c>
      <c r="G54" s="46">
        <v>19350.599999999999</v>
      </c>
      <c r="H54" s="46">
        <v>23478.2</v>
      </c>
      <c r="I54" s="46">
        <v>23311.599999999999</v>
      </c>
      <c r="J54" s="46">
        <v>20374.72</v>
      </c>
      <c r="K54" s="46">
        <v>24000</v>
      </c>
      <c r="L54" s="19">
        <f t="shared" si="0"/>
        <v>152265.72</v>
      </c>
    </row>
    <row r="55" spans="1:12" ht="15.75" customHeight="1">
      <c r="A55" s="34">
        <v>54</v>
      </c>
      <c r="B55" s="1" t="s">
        <v>91</v>
      </c>
      <c r="C55" s="44">
        <v>20305808</v>
      </c>
      <c r="D55" s="12" t="s">
        <v>92</v>
      </c>
      <c r="E55" s="46">
        <v>6312.2</v>
      </c>
      <c r="F55" s="46">
        <v>7128.6</v>
      </c>
      <c r="G55" s="46">
        <v>7126.2</v>
      </c>
      <c r="H55" s="46">
        <v>7132.8</v>
      </c>
      <c r="I55" s="46">
        <v>7179.4</v>
      </c>
      <c r="J55" s="46">
        <v>6112.42</v>
      </c>
      <c r="K55" s="46">
        <v>7200</v>
      </c>
      <c r="L55" s="19">
        <f t="shared" si="0"/>
        <v>48191.619999999995</v>
      </c>
    </row>
    <row r="56" spans="1:12" ht="15.75" customHeight="1">
      <c r="A56" s="34">
        <v>55</v>
      </c>
      <c r="B56" s="1" t="s">
        <v>93</v>
      </c>
      <c r="C56" s="44">
        <v>20437175</v>
      </c>
      <c r="D56" s="12" t="s">
        <v>94</v>
      </c>
      <c r="E56" s="46">
        <v>6333.2</v>
      </c>
      <c r="F56" s="46">
        <v>7122</v>
      </c>
      <c r="G56" s="46">
        <v>7100</v>
      </c>
      <c r="H56" s="46">
        <v>7153</v>
      </c>
      <c r="I56" s="46">
        <v>7112.6</v>
      </c>
      <c r="J56" s="46">
        <v>6112.42</v>
      </c>
      <c r="K56" s="46">
        <v>7200</v>
      </c>
      <c r="L56" s="19">
        <f t="shared" si="0"/>
        <v>48133.22</v>
      </c>
    </row>
    <row r="57" spans="1:12" ht="15.75" customHeight="1">
      <c r="A57" s="34">
        <v>56</v>
      </c>
      <c r="B57" s="1" t="s">
        <v>95</v>
      </c>
      <c r="C57" s="44">
        <v>15263005</v>
      </c>
      <c r="D57" s="12" t="s">
        <v>308</v>
      </c>
      <c r="E57" s="46">
        <v>9474</v>
      </c>
      <c r="F57" s="46">
        <v>10717</v>
      </c>
      <c r="G57" s="46">
        <v>10689</v>
      </c>
      <c r="H57" s="46">
        <v>11925</v>
      </c>
      <c r="I57" s="46">
        <v>11896</v>
      </c>
      <c r="J57" s="46">
        <v>10187.36</v>
      </c>
      <c r="K57" s="46">
        <v>12000</v>
      </c>
      <c r="L57" s="19">
        <f t="shared" si="0"/>
        <v>76888.36</v>
      </c>
    </row>
    <row r="58" spans="1:12" ht="15.75" customHeight="1">
      <c r="A58" s="34">
        <v>57</v>
      </c>
      <c r="B58" s="1" t="s">
        <v>96</v>
      </c>
      <c r="C58" s="44">
        <v>20746073</v>
      </c>
      <c r="D58" s="12" t="s">
        <v>309</v>
      </c>
      <c r="E58" s="46">
        <v>6175</v>
      </c>
      <c r="F58" s="46">
        <v>7137.2</v>
      </c>
      <c r="G58" s="46">
        <v>7073.6</v>
      </c>
      <c r="H58" s="46">
        <v>7394.6</v>
      </c>
      <c r="I58" s="46">
        <v>7185.8</v>
      </c>
      <c r="J58" s="46">
        <v>6112.42</v>
      </c>
      <c r="K58" s="46">
        <v>7200</v>
      </c>
      <c r="L58" s="19">
        <f t="shared" si="0"/>
        <v>48278.62</v>
      </c>
    </row>
    <row r="59" spans="1:12" ht="15.75" customHeight="1">
      <c r="A59" s="34">
        <v>58</v>
      </c>
      <c r="B59" s="1" t="s">
        <v>97</v>
      </c>
      <c r="C59" s="44">
        <v>28076297</v>
      </c>
      <c r="D59" s="12" t="s">
        <v>98</v>
      </c>
      <c r="E59" s="46">
        <v>21150.400000000001</v>
      </c>
      <c r="F59" s="46">
        <v>23811.200000000001</v>
      </c>
      <c r="G59" s="46">
        <v>23719.599999999999</v>
      </c>
      <c r="H59" s="46">
        <v>23834.400000000001</v>
      </c>
      <c r="I59" s="46">
        <v>23995.599999999999</v>
      </c>
      <c r="J59" s="46">
        <v>20374.72</v>
      </c>
      <c r="K59" s="46">
        <v>24000</v>
      </c>
      <c r="L59" s="19">
        <f t="shared" si="0"/>
        <v>160885.92000000001</v>
      </c>
    </row>
    <row r="60" spans="1:12" ht="15.75" customHeight="1">
      <c r="A60" s="34">
        <v>59</v>
      </c>
      <c r="B60" s="1" t="s">
        <v>99</v>
      </c>
      <c r="C60" s="44">
        <v>19586874</v>
      </c>
      <c r="D60" s="12" t="s">
        <v>100</v>
      </c>
      <c r="E60" s="46">
        <v>6337</v>
      </c>
      <c r="F60" s="46">
        <v>7130.2</v>
      </c>
      <c r="G60" s="46">
        <v>7064.4</v>
      </c>
      <c r="H60" s="46">
        <v>7152.8</v>
      </c>
      <c r="I60" s="46">
        <v>7179.4</v>
      </c>
      <c r="J60" s="46">
        <v>6112.42</v>
      </c>
      <c r="K60" s="46">
        <v>7200</v>
      </c>
      <c r="L60" s="19">
        <f t="shared" si="0"/>
        <v>48176.219999999994</v>
      </c>
    </row>
    <row r="61" spans="1:12" ht="15.75" customHeight="1">
      <c r="A61" s="34">
        <v>60</v>
      </c>
      <c r="B61" s="1" t="s">
        <v>101</v>
      </c>
      <c r="C61" s="44">
        <v>30427780</v>
      </c>
      <c r="D61" s="12" t="s">
        <v>102</v>
      </c>
      <c r="E61" s="46">
        <v>23265.599999999999</v>
      </c>
      <c r="F61" s="46">
        <v>26147</v>
      </c>
      <c r="G61" s="46">
        <v>26068.799999999999</v>
      </c>
      <c r="H61" s="46">
        <v>26393.599999999999</v>
      </c>
      <c r="I61" s="46">
        <v>26125.4</v>
      </c>
      <c r="J61" s="46">
        <v>22412.19</v>
      </c>
      <c r="K61" s="46">
        <v>26400.000000000004</v>
      </c>
      <c r="L61" s="19">
        <f t="shared" si="0"/>
        <v>176812.59</v>
      </c>
    </row>
    <row r="62" spans="1:12" ht="15.75" customHeight="1">
      <c r="A62" s="34">
        <v>61</v>
      </c>
      <c r="B62" s="1" t="s">
        <v>103</v>
      </c>
      <c r="C62" s="44">
        <v>20305484</v>
      </c>
      <c r="D62" s="12" t="s">
        <v>104</v>
      </c>
      <c r="E62" s="46">
        <v>6335.2</v>
      </c>
      <c r="F62" s="46">
        <v>6724.8</v>
      </c>
      <c r="G62" s="46">
        <v>6973.6</v>
      </c>
      <c r="H62" s="46">
        <v>7423.4</v>
      </c>
      <c r="I62" s="46">
        <v>7184.2</v>
      </c>
      <c r="J62" s="46">
        <v>6112.42</v>
      </c>
      <c r="K62" s="46">
        <v>7200</v>
      </c>
      <c r="L62" s="19">
        <f t="shared" si="0"/>
        <v>47953.619999999995</v>
      </c>
    </row>
    <row r="63" spans="1:12" ht="15.75" customHeight="1">
      <c r="A63" s="34">
        <v>62</v>
      </c>
      <c r="B63" s="1" t="s">
        <v>105</v>
      </c>
      <c r="C63" s="44">
        <v>15338426</v>
      </c>
      <c r="D63" s="12" t="s">
        <v>106</v>
      </c>
      <c r="E63" s="46">
        <v>18659.8</v>
      </c>
      <c r="F63" s="46">
        <v>21149</v>
      </c>
      <c r="G63" s="46">
        <v>20053</v>
      </c>
      <c r="H63" s="46">
        <v>21219</v>
      </c>
      <c r="I63" s="46">
        <v>21019</v>
      </c>
      <c r="J63" s="46">
        <v>18337.25</v>
      </c>
      <c r="K63" s="46">
        <v>21600</v>
      </c>
      <c r="L63" s="19">
        <f t="shared" si="0"/>
        <v>142037.04999999999</v>
      </c>
    </row>
    <row r="64" spans="1:12" ht="15.75" customHeight="1">
      <c r="A64" s="34">
        <v>63</v>
      </c>
      <c r="B64" s="1" t="s">
        <v>107</v>
      </c>
      <c r="C64" s="44">
        <v>14988293</v>
      </c>
      <c r="D64" s="12" t="s">
        <v>353</v>
      </c>
      <c r="E64" s="46">
        <v>13604</v>
      </c>
      <c r="F64" s="46">
        <v>15207</v>
      </c>
      <c r="G64" s="46">
        <v>15242</v>
      </c>
      <c r="H64" s="46">
        <v>15356</v>
      </c>
      <c r="I64" s="46">
        <v>15190</v>
      </c>
      <c r="J64" s="46">
        <v>13243.57</v>
      </c>
      <c r="K64" s="46">
        <v>0</v>
      </c>
      <c r="L64" s="19">
        <f t="shared" si="0"/>
        <v>87842.57</v>
      </c>
    </row>
    <row r="65" spans="1:12" ht="15.75" customHeight="1">
      <c r="A65" s="34">
        <v>64</v>
      </c>
      <c r="B65" s="1" t="s">
        <v>108</v>
      </c>
      <c r="C65" s="44">
        <v>25610853</v>
      </c>
      <c r="D65" s="12" t="s">
        <v>340</v>
      </c>
      <c r="E65" s="46">
        <v>16644.400000000001</v>
      </c>
      <c r="F65" s="46">
        <v>24112.400000000001</v>
      </c>
      <c r="G65" s="46">
        <v>24061.4</v>
      </c>
      <c r="H65" s="46">
        <v>25732</v>
      </c>
      <c r="I65" s="46">
        <v>25200</v>
      </c>
      <c r="J65" s="46">
        <v>26487.14</v>
      </c>
      <c r="K65" s="46">
        <v>31200</v>
      </c>
      <c r="L65" s="19">
        <f t="shared" si="0"/>
        <v>173437.34000000003</v>
      </c>
    </row>
    <row r="66" spans="1:12" ht="15.75" customHeight="1">
      <c r="A66" s="34">
        <v>65</v>
      </c>
      <c r="B66" s="1" t="s">
        <v>109</v>
      </c>
      <c r="C66" s="44">
        <v>4183164</v>
      </c>
      <c r="D66" s="12" t="s">
        <v>110</v>
      </c>
      <c r="E66" s="46">
        <v>4224</v>
      </c>
      <c r="F66" s="46">
        <v>4613</v>
      </c>
      <c r="G66" s="46">
        <v>4521</v>
      </c>
      <c r="H66" s="46">
        <v>4500</v>
      </c>
      <c r="I66" s="46">
        <v>4770</v>
      </c>
      <c r="J66" s="46">
        <v>4074.94</v>
      </c>
      <c r="K66" s="46">
        <v>4800</v>
      </c>
      <c r="L66" s="19">
        <f t="shared" si="0"/>
        <v>31502.94</v>
      </c>
    </row>
    <row r="67" spans="1:12" ht="15.75" customHeight="1">
      <c r="A67" s="34">
        <v>66</v>
      </c>
      <c r="B67" s="1" t="s">
        <v>111</v>
      </c>
      <c r="C67" s="44">
        <v>21045781</v>
      </c>
      <c r="D67" s="12" t="s">
        <v>112</v>
      </c>
      <c r="E67" s="46">
        <v>15883</v>
      </c>
      <c r="F67" s="46">
        <v>17823</v>
      </c>
      <c r="G67" s="46">
        <v>17649</v>
      </c>
      <c r="H67" s="46">
        <v>17927</v>
      </c>
      <c r="I67" s="46">
        <v>17966</v>
      </c>
      <c r="J67" s="46">
        <v>15281.04</v>
      </c>
      <c r="K67" s="46">
        <v>18000</v>
      </c>
      <c r="L67" s="19">
        <f t="shared" ref="L67:L130" si="1">+E67+F67+G67+H67+I67+J67+K67</f>
        <v>120529.04000000001</v>
      </c>
    </row>
    <row r="68" spans="1:12" ht="15.75" customHeight="1">
      <c r="A68" s="34">
        <v>67</v>
      </c>
      <c r="B68" s="2" t="s">
        <v>113</v>
      </c>
      <c r="C68" s="3">
        <v>4704157</v>
      </c>
      <c r="D68" s="13" t="s">
        <v>331</v>
      </c>
      <c r="E68" s="46">
        <v>4192</v>
      </c>
      <c r="F68" s="46">
        <v>4756.6000000000004</v>
      </c>
      <c r="G68" s="46">
        <v>4740</v>
      </c>
      <c r="H68" s="46">
        <v>4747.8</v>
      </c>
      <c r="I68" s="46">
        <v>4727.3999999999996</v>
      </c>
      <c r="J68" s="46">
        <v>4074.94</v>
      </c>
      <c r="K68" s="46">
        <v>4800</v>
      </c>
      <c r="L68" s="19">
        <f t="shared" si="1"/>
        <v>32038.74</v>
      </c>
    </row>
    <row r="69" spans="1:12" ht="15.75" customHeight="1">
      <c r="A69" s="34">
        <v>68</v>
      </c>
      <c r="B69" s="1" t="s">
        <v>114</v>
      </c>
      <c r="C69" s="44">
        <v>23416681</v>
      </c>
      <c r="D69" s="12" t="s">
        <v>115</v>
      </c>
      <c r="E69" s="46">
        <v>10408</v>
      </c>
      <c r="F69" s="46">
        <v>11745</v>
      </c>
      <c r="G69" s="46">
        <v>11563</v>
      </c>
      <c r="H69" s="46">
        <v>12245</v>
      </c>
      <c r="I69" s="46">
        <v>11679</v>
      </c>
      <c r="J69" s="46">
        <v>10187.36</v>
      </c>
      <c r="K69" s="46">
        <v>12000</v>
      </c>
      <c r="L69" s="19">
        <f t="shared" si="1"/>
        <v>79827.360000000001</v>
      </c>
    </row>
    <row r="70" spans="1:12" ht="15.75" customHeight="1">
      <c r="A70" s="34">
        <v>69</v>
      </c>
      <c r="B70" s="1" t="s">
        <v>116</v>
      </c>
      <c r="C70" s="44">
        <v>12081661</v>
      </c>
      <c r="D70" s="12" t="s">
        <v>117</v>
      </c>
      <c r="E70" s="46">
        <v>13754</v>
      </c>
      <c r="F70" s="46">
        <v>15451.2</v>
      </c>
      <c r="G70" s="46">
        <v>15413.2</v>
      </c>
      <c r="H70" s="46">
        <v>15505</v>
      </c>
      <c r="I70" s="46">
        <v>15577</v>
      </c>
      <c r="J70" s="46">
        <v>13243.57</v>
      </c>
      <c r="K70" s="46">
        <v>15600</v>
      </c>
      <c r="L70" s="19">
        <f t="shared" si="1"/>
        <v>104543.97</v>
      </c>
    </row>
    <row r="71" spans="1:12" ht="15.75" customHeight="1">
      <c r="A71" s="34">
        <v>70</v>
      </c>
      <c r="B71" s="1" t="s">
        <v>118</v>
      </c>
      <c r="C71" s="44">
        <v>20305832</v>
      </c>
      <c r="D71" s="12" t="s">
        <v>119</v>
      </c>
      <c r="E71" s="46">
        <v>6353.6</v>
      </c>
      <c r="F71" s="46">
        <v>6819</v>
      </c>
      <c r="G71" s="46">
        <v>7453</v>
      </c>
      <c r="H71" s="46">
        <v>7122.4</v>
      </c>
      <c r="I71" s="46">
        <v>7187.4</v>
      </c>
      <c r="J71" s="46">
        <v>6112.42</v>
      </c>
      <c r="K71" s="46">
        <v>7200</v>
      </c>
      <c r="L71" s="19">
        <f t="shared" si="1"/>
        <v>48247.82</v>
      </c>
    </row>
    <row r="72" spans="1:12" ht="15.75" customHeight="1">
      <c r="A72" s="34">
        <v>71</v>
      </c>
      <c r="B72" s="1" t="s">
        <v>120</v>
      </c>
      <c r="C72" s="44">
        <v>34346980</v>
      </c>
      <c r="D72" s="12" t="s">
        <v>121</v>
      </c>
      <c r="E72" s="46">
        <v>4100</v>
      </c>
      <c r="F72" s="46">
        <v>4751</v>
      </c>
      <c r="G72" s="46">
        <v>4614</v>
      </c>
      <c r="H72" s="46">
        <v>4742</v>
      </c>
      <c r="I72" s="46">
        <v>4772</v>
      </c>
      <c r="J72" s="46">
        <v>4074.94</v>
      </c>
      <c r="K72" s="46">
        <v>4800</v>
      </c>
      <c r="L72" s="19">
        <f t="shared" si="1"/>
        <v>31853.94</v>
      </c>
    </row>
    <row r="73" spans="1:12" ht="15.75" customHeight="1">
      <c r="A73" s="34">
        <v>72</v>
      </c>
      <c r="B73" s="1" t="s">
        <v>122</v>
      </c>
      <c r="C73" s="44">
        <v>20233680</v>
      </c>
      <c r="D73" s="12" t="s">
        <v>123</v>
      </c>
      <c r="E73" s="46">
        <v>4044</v>
      </c>
      <c r="F73" s="46">
        <v>4438.3999999999996</v>
      </c>
      <c r="G73" s="46">
        <v>4748</v>
      </c>
      <c r="H73" s="46">
        <v>5255.4</v>
      </c>
      <c r="I73" s="46">
        <v>4678.2</v>
      </c>
      <c r="J73" s="46">
        <v>4074.94</v>
      </c>
      <c r="K73" s="46">
        <v>4800</v>
      </c>
      <c r="L73" s="19">
        <f t="shared" si="1"/>
        <v>32038.94</v>
      </c>
    </row>
    <row r="74" spans="1:12" ht="15.75" customHeight="1">
      <c r="A74" s="34">
        <v>73</v>
      </c>
      <c r="B74" s="1" t="s">
        <v>124</v>
      </c>
      <c r="C74" s="44">
        <v>1584870</v>
      </c>
      <c r="D74" s="12" t="s">
        <v>341</v>
      </c>
      <c r="E74" s="46">
        <v>38114.199999999997</v>
      </c>
      <c r="F74" s="46">
        <v>42858.8</v>
      </c>
      <c r="G74" s="46">
        <v>42451.4</v>
      </c>
      <c r="H74" s="46">
        <v>42962.6</v>
      </c>
      <c r="I74" s="46">
        <v>41701.4</v>
      </c>
      <c r="J74" s="46">
        <v>36674.5</v>
      </c>
      <c r="K74" s="46">
        <v>43200</v>
      </c>
      <c r="L74" s="19">
        <f t="shared" si="1"/>
        <v>287962.90000000002</v>
      </c>
    </row>
    <row r="75" spans="1:12" ht="15.75" customHeight="1">
      <c r="A75" s="34">
        <v>74</v>
      </c>
      <c r="B75" s="1" t="s">
        <v>125</v>
      </c>
      <c r="C75" s="44">
        <v>4266162</v>
      </c>
      <c r="D75" s="12" t="s">
        <v>126</v>
      </c>
      <c r="E75" s="46">
        <v>2645</v>
      </c>
      <c r="F75" s="46">
        <v>2975</v>
      </c>
      <c r="G75" s="46">
        <v>4513</v>
      </c>
      <c r="H75" s="46">
        <v>2017</v>
      </c>
      <c r="I75" s="46">
        <v>4529</v>
      </c>
      <c r="J75" s="46">
        <v>6112.42</v>
      </c>
      <c r="K75" s="46">
        <v>7200</v>
      </c>
      <c r="L75" s="19">
        <f t="shared" si="1"/>
        <v>29991.42</v>
      </c>
    </row>
    <row r="76" spans="1:12" ht="15.75" customHeight="1">
      <c r="A76" s="34">
        <v>75</v>
      </c>
      <c r="B76" s="1" t="s">
        <v>127</v>
      </c>
      <c r="C76" s="44">
        <v>29774123</v>
      </c>
      <c r="D76" s="12" t="s">
        <v>128</v>
      </c>
      <c r="E76" s="46">
        <v>4060</v>
      </c>
      <c r="F76" s="46">
        <v>4757.8</v>
      </c>
      <c r="G76" s="46">
        <v>4885.8</v>
      </c>
      <c r="H76" s="46">
        <v>4812.2</v>
      </c>
      <c r="I76" s="46">
        <v>4742</v>
      </c>
      <c r="J76" s="46">
        <v>4074.94</v>
      </c>
      <c r="K76" s="46">
        <v>4800</v>
      </c>
      <c r="L76" s="19">
        <f t="shared" si="1"/>
        <v>32132.739999999998</v>
      </c>
    </row>
    <row r="77" spans="1:12" ht="15.75" customHeight="1">
      <c r="A77" s="34">
        <v>76</v>
      </c>
      <c r="B77" s="1" t="s">
        <v>129</v>
      </c>
      <c r="C77" s="44">
        <v>19041249</v>
      </c>
      <c r="D77" s="12" t="s">
        <v>130</v>
      </c>
      <c r="E77" s="46">
        <v>6149</v>
      </c>
      <c r="F77" s="46">
        <v>6964.6</v>
      </c>
      <c r="G77" s="46">
        <v>7115.2</v>
      </c>
      <c r="H77" s="46">
        <v>7347</v>
      </c>
      <c r="I77" s="46">
        <v>7130.8</v>
      </c>
      <c r="J77" s="46">
        <v>6112.42</v>
      </c>
      <c r="K77" s="46">
        <v>7200</v>
      </c>
      <c r="L77" s="19">
        <f t="shared" si="1"/>
        <v>48019.02</v>
      </c>
    </row>
    <row r="78" spans="1:12" ht="15.75" customHeight="1">
      <c r="A78" s="34">
        <v>77</v>
      </c>
      <c r="B78" s="1" t="s">
        <v>131</v>
      </c>
      <c r="C78" s="44">
        <v>25363737</v>
      </c>
      <c r="D78" s="12" t="s">
        <v>132</v>
      </c>
      <c r="E78" s="46">
        <v>6293</v>
      </c>
      <c r="F78" s="46">
        <v>4577</v>
      </c>
      <c r="G78" s="46">
        <v>7111</v>
      </c>
      <c r="H78" s="46">
        <v>7136</v>
      </c>
      <c r="I78" s="46">
        <v>7079</v>
      </c>
      <c r="J78" s="46">
        <v>6112.42</v>
      </c>
      <c r="K78" s="46">
        <v>7200</v>
      </c>
      <c r="L78" s="19">
        <f t="shared" si="1"/>
        <v>45508.42</v>
      </c>
    </row>
    <row r="79" spans="1:12" ht="15.75" customHeight="1">
      <c r="A79" s="34">
        <v>78</v>
      </c>
      <c r="B79" s="1" t="s">
        <v>133</v>
      </c>
      <c r="C79" s="44">
        <v>14491960</v>
      </c>
      <c r="D79" s="12" t="s">
        <v>134</v>
      </c>
      <c r="E79" s="46">
        <v>5274</v>
      </c>
      <c r="F79" s="46">
        <v>5942</v>
      </c>
      <c r="G79" s="46">
        <v>5933</v>
      </c>
      <c r="H79" s="46">
        <v>5946</v>
      </c>
      <c r="I79" s="46">
        <v>5984</v>
      </c>
      <c r="J79" s="46">
        <v>5093.68</v>
      </c>
      <c r="K79" s="46">
        <v>6000</v>
      </c>
      <c r="L79" s="19">
        <f t="shared" si="1"/>
        <v>40172.68</v>
      </c>
    </row>
    <row r="80" spans="1:12" ht="15.75" customHeight="1">
      <c r="A80" s="34">
        <v>79</v>
      </c>
      <c r="B80" s="1" t="s">
        <v>135</v>
      </c>
      <c r="C80" s="44">
        <v>14978141</v>
      </c>
      <c r="D80" s="12" t="s">
        <v>136</v>
      </c>
      <c r="E80" s="46">
        <v>5270.8</v>
      </c>
      <c r="F80" s="46">
        <v>5949.8</v>
      </c>
      <c r="G80" s="46">
        <v>5906</v>
      </c>
      <c r="H80" s="46">
        <v>6013.6</v>
      </c>
      <c r="I80" s="46">
        <v>5762.8</v>
      </c>
      <c r="J80" s="46">
        <v>5093.68</v>
      </c>
      <c r="K80" s="46">
        <v>6000</v>
      </c>
      <c r="L80" s="19">
        <f t="shared" si="1"/>
        <v>39996.679999999993</v>
      </c>
    </row>
    <row r="81" spans="1:12" ht="15.75" customHeight="1">
      <c r="A81" s="34">
        <v>80</v>
      </c>
      <c r="B81" s="1" t="s">
        <v>137</v>
      </c>
      <c r="C81" s="44">
        <v>34724598</v>
      </c>
      <c r="D81" s="12" t="s">
        <v>138</v>
      </c>
      <c r="E81" s="46">
        <v>8441</v>
      </c>
      <c r="F81" s="46">
        <v>9523.2000000000007</v>
      </c>
      <c r="G81" s="46">
        <v>9328.2000000000007</v>
      </c>
      <c r="H81" s="46">
        <v>9519.7999999999993</v>
      </c>
      <c r="I81" s="46">
        <v>9580.4</v>
      </c>
      <c r="J81" s="46">
        <v>1164.2780000000012</v>
      </c>
      <c r="K81" s="46">
        <v>0</v>
      </c>
      <c r="L81" s="19">
        <f t="shared" si="1"/>
        <v>47556.877999999997</v>
      </c>
    </row>
    <row r="82" spans="1:12" ht="15.75" customHeight="1">
      <c r="A82" s="34">
        <v>81</v>
      </c>
      <c r="B82" s="1" t="s">
        <v>139</v>
      </c>
      <c r="C82" s="44">
        <v>4316180</v>
      </c>
      <c r="D82" s="12" t="s">
        <v>140</v>
      </c>
      <c r="E82" s="46">
        <v>4162</v>
      </c>
      <c r="F82" s="46">
        <v>4701.3999999999996</v>
      </c>
      <c r="G82" s="46">
        <v>4745.2</v>
      </c>
      <c r="H82" s="46">
        <v>4638</v>
      </c>
      <c r="I82" s="46">
        <v>4020</v>
      </c>
      <c r="J82" s="46">
        <v>4074.94</v>
      </c>
      <c r="K82" s="46">
        <v>4800</v>
      </c>
      <c r="L82" s="19">
        <f t="shared" si="1"/>
        <v>31141.539999999997</v>
      </c>
    </row>
    <row r="83" spans="1:12" ht="15.75" customHeight="1">
      <c r="A83" s="34">
        <v>82</v>
      </c>
      <c r="B83" s="1" t="s">
        <v>141</v>
      </c>
      <c r="C83" s="44">
        <v>19153811</v>
      </c>
      <c r="D83" s="14" t="s">
        <v>332</v>
      </c>
      <c r="E83" s="46">
        <v>6352.8</v>
      </c>
      <c r="F83" s="46">
        <v>7107.4</v>
      </c>
      <c r="G83" s="46">
        <v>7051.8</v>
      </c>
      <c r="H83" s="46">
        <v>7255.2</v>
      </c>
      <c r="I83" s="46">
        <v>7131.6</v>
      </c>
      <c r="J83" s="46">
        <v>6112.42</v>
      </c>
      <c r="K83" s="46">
        <v>7200</v>
      </c>
      <c r="L83" s="19">
        <f t="shared" si="1"/>
        <v>48211.22</v>
      </c>
    </row>
    <row r="84" spans="1:12" ht="15.75" customHeight="1">
      <c r="A84" s="34">
        <v>83</v>
      </c>
      <c r="B84" s="1" t="s">
        <v>142</v>
      </c>
      <c r="C84" s="44">
        <v>20947506</v>
      </c>
      <c r="D84" s="12" t="s">
        <v>143</v>
      </c>
      <c r="E84" s="46">
        <v>6290.6</v>
      </c>
      <c r="F84" s="46">
        <v>6944.6</v>
      </c>
      <c r="G84" s="46">
        <v>6459.2</v>
      </c>
      <c r="H84" s="46">
        <v>7132</v>
      </c>
      <c r="I84" s="46">
        <v>7103.2</v>
      </c>
      <c r="J84" s="46">
        <v>6112.42</v>
      </c>
      <c r="K84" s="46">
        <v>7200</v>
      </c>
      <c r="L84" s="19">
        <f t="shared" si="1"/>
        <v>47242.02</v>
      </c>
    </row>
    <row r="85" spans="1:12" ht="15.75" customHeight="1">
      <c r="A85" s="34">
        <v>84</v>
      </c>
      <c r="B85" s="1" t="s">
        <v>144</v>
      </c>
      <c r="C85" s="44">
        <v>20926430</v>
      </c>
      <c r="D85" s="14" t="s">
        <v>145</v>
      </c>
      <c r="E85" s="46">
        <v>6195.6</v>
      </c>
      <c r="F85" s="46">
        <v>7123.2</v>
      </c>
      <c r="G85" s="46">
        <v>2718.4</v>
      </c>
      <c r="H85" s="46">
        <v>2006.6000000000004</v>
      </c>
      <c r="I85" s="46">
        <v>5452.4</v>
      </c>
      <c r="J85" s="46">
        <v>6112.42</v>
      </c>
      <c r="K85" s="46">
        <v>7200</v>
      </c>
      <c r="L85" s="19">
        <f t="shared" si="1"/>
        <v>36808.619999999995</v>
      </c>
    </row>
    <row r="86" spans="1:12" ht="15.75" customHeight="1">
      <c r="A86" s="34">
        <v>85</v>
      </c>
      <c r="B86" s="1" t="s">
        <v>146</v>
      </c>
      <c r="C86" s="44">
        <v>18416910</v>
      </c>
      <c r="D86" s="12" t="s">
        <v>147</v>
      </c>
      <c r="E86" s="46">
        <v>13397</v>
      </c>
      <c r="F86" s="46">
        <v>15438</v>
      </c>
      <c r="G86" s="46">
        <v>15139</v>
      </c>
      <c r="H86" s="46">
        <v>9360</v>
      </c>
      <c r="I86" s="46">
        <v>24372</v>
      </c>
      <c r="J86" s="46">
        <v>21393.46</v>
      </c>
      <c r="K86" s="46">
        <v>25200</v>
      </c>
      <c r="L86" s="19">
        <f t="shared" si="1"/>
        <v>124299.45999999999</v>
      </c>
    </row>
    <row r="87" spans="1:12" ht="15.75" customHeight="1">
      <c r="A87" s="34">
        <v>86</v>
      </c>
      <c r="B87" s="1" t="s">
        <v>148</v>
      </c>
      <c r="C87" s="44">
        <v>20972259</v>
      </c>
      <c r="D87" s="12" t="s">
        <v>149</v>
      </c>
      <c r="E87" s="46">
        <v>6342.8</v>
      </c>
      <c r="F87" s="46">
        <v>7106.8</v>
      </c>
      <c r="G87" s="46">
        <v>7091.6</v>
      </c>
      <c r="H87" s="46">
        <v>7198.8</v>
      </c>
      <c r="I87" s="46">
        <v>7175.6</v>
      </c>
      <c r="J87" s="46">
        <v>6112.42</v>
      </c>
      <c r="K87" s="46">
        <v>7200</v>
      </c>
      <c r="L87" s="19">
        <f t="shared" si="1"/>
        <v>48228.02</v>
      </c>
    </row>
    <row r="88" spans="1:12" ht="15.75" customHeight="1">
      <c r="A88" s="34">
        <v>87</v>
      </c>
      <c r="B88" s="1" t="s">
        <v>150</v>
      </c>
      <c r="C88" s="44">
        <v>6518690</v>
      </c>
      <c r="D88" s="12" t="s">
        <v>151</v>
      </c>
      <c r="E88" s="46">
        <v>6337.2</v>
      </c>
      <c r="F88" s="46">
        <v>5423</v>
      </c>
      <c r="G88" s="46">
        <v>6596</v>
      </c>
      <c r="H88" s="46">
        <v>4408.6000000000004</v>
      </c>
      <c r="I88" s="46">
        <v>0</v>
      </c>
      <c r="J88" s="46">
        <v>0</v>
      </c>
      <c r="K88" s="46">
        <v>0</v>
      </c>
      <c r="L88" s="19">
        <f t="shared" si="1"/>
        <v>22764.800000000003</v>
      </c>
    </row>
    <row r="89" spans="1:12" ht="15.75" customHeight="1">
      <c r="A89" s="34">
        <v>88</v>
      </c>
      <c r="B89" s="1" t="s">
        <v>152</v>
      </c>
      <c r="C89" s="44">
        <v>26564984</v>
      </c>
      <c r="D89" s="12" t="s">
        <v>342</v>
      </c>
      <c r="E89" s="46">
        <v>86686.399999999994</v>
      </c>
      <c r="F89" s="46">
        <v>97651.4</v>
      </c>
      <c r="G89" s="46">
        <v>96779</v>
      </c>
      <c r="H89" s="46">
        <v>96969.600000000006</v>
      </c>
      <c r="I89" s="46">
        <v>98349</v>
      </c>
      <c r="J89" s="46">
        <v>83536.350000000006</v>
      </c>
      <c r="K89" s="46">
        <v>98399.999999999985</v>
      </c>
      <c r="L89" s="19">
        <f t="shared" si="1"/>
        <v>658371.75</v>
      </c>
    </row>
    <row r="90" spans="1:12" ht="15.75" customHeight="1">
      <c r="A90" s="34">
        <v>89</v>
      </c>
      <c r="B90" s="1" t="s">
        <v>153</v>
      </c>
      <c r="C90" s="44">
        <v>34334773</v>
      </c>
      <c r="D90" s="12" t="s">
        <v>154</v>
      </c>
      <c r="E90" s="46">
        <v>4120.8</v>
      </c>
      <c r="F90" s="46">
        <v>4402</v>
      </c>
      <c r="G90" s="46">
        <v>4732.6000000000004</v>
      </c>
      <c r="H90" s="46">
        <v>4642</v>
      </c>
      <c r="I90" s="46">
        <v>4652.2</v>
      </c>
      <c r="J90" s="46">
        <v>4074.94</v>
      </c>
      <c r="K90" s="46">
        <v>4800</v>
      </c>
      <c r="L90" s="19">
        <f t="shared" si="1"/>
        <v>31424.54</v>
      </c>
    </row>
    <row r="91" spans="1:12" ht="15.75" customHeight="1">
      <c r="A91" s="34">
        <v>90</v>
      </c>
      <c r="B91" s="1" t="s">
        <v>155</v>
      </c>
      <c r="C91" s="44">
        <v>463587</v>
      </c>
      <c r="D91" s="12" t="s">
        <v>343</v>
      </c>
      <c r="E91" s="46">
        <v>4176</v>
      </c>
      <c r="F91" s="46">
        <v>4427.8</v>
      </c>
      <c r="G91" s="46">
        <v>4677.6000000000004</v>
      </c>
      <c r="H91" s="46">
        <v>4739</v>
      </c>
      <c r="I91" s="46">
        <v>4533.8</v>
      </c>
      <c r="J91" s="46">
        <v>4074.94</v>
      </c>
      <c r="K91" s="46">
        <v>4800</v>
      </c>
      <c r="L91" s="19">
        <f t="shared" si="1"/>
        <v>31429.14</v>
      </c>
    </row>
    <row r="92" spans="1:12" ht="15.75" customHeight="1">
      <c r="A92" s="34">
        <v>91</v>
      </c>
      <c r="B92" s="1" t="s">
        <v>156</v>
      </c>
      <c r="C92" s="44">
        <v>20708606</v>
      </c>
      <c r="D92" s="12" t="s">
        <v>157</v>
      </c>
      <c r="E92" s="46">
        <v>6329.6</v>
      </c>
      <c r="F92" s="46">
        <v>7138.4</v>
      </c>
      <c r="G92" s="46">
        <v>6972.8</v>
      </c>
      <c r="H92" s="46">
        <v>7327.8</v>
      </c>
      <c r="I92" s="46">
        <v>7198.6</v>
      </c>
      <c r="J92" s="46">
        <v>6112.42</v>
      </c>
      <c r="K92" s="46">
        <v>7200</v>
      </c>
      <c r="L92" s="19">
        <f t="shared" si="1"/>
        <v>48279.619999999995</v>
      </c>
    </row>
    <row r="93" spans="1:12" ht="15.75" customHeight="1">
      <c r="A93" s="34">
        <v>92</v>
      </c>
      <c r="B93" s="1" t="s">
        <v>158</v>
      </c>
      <c r="C93" s="44">
        <v>25486047</v>
      </c>
      <c r="D93" s="12" t="s">
        <v>306</v>
      </c>
      <c r="E93" s="46">
        <v>4138</v>
      </c>
      <c r="F93" s="46">
        <v>4693</v>
      </c>
      <c r="G93" s="46">
        <v>4598.8</v>
      </c>
      <c r="H93" s="46">
        <v>4938.8</v>
      </c>
      <c r="I93" s="46">
        <v>4786.8</v>
      </c>
      <c r="J93" s="46">
        <v>4074.94</v>
      </c>
      <c r="K93" s="46">
        <v>4800</v>
      </c>
      <c r="L93" s="19">
        <f t="shared" si="1"/>
        <v>32030.339999999997</v>
      </c>
    </row>
    <row r="94" spans="1:12" ht="15.75" customHeight="1">
      <c r="A94" s="34">
        <v>93</v>
      </c>
      <c r="B94" s="1" t="s">
        <v>159</v>
      </c>
      <c r="C94" s="44">
        <v>24404014</v>
      </c>
      <c r="D94" s="12" t="s">
        <v>305</v>
      </c>
      <c r="E94" s="46">
        <v>8321</v>
      </c>
      <c r="F94" s="46">
        <v>9420</v>
      </c>
      <c r="G94" s="46">
        <v>9420</v>
      </c>
      <c r="H94" s="46">
        <v>9884</v>
      </c>
      <c r="I94" s="46">
        <v>9420</v>
      </c>
      <c r="J94" s="46">
        <v>8149.89</v>
      </c>
      <c r="K94" s="46">
        <v>9600</v>
      </c>
      <c r="L94" s="19">
        <f t="shared" si="1"/>
        <v>64214.89</v>
      </c>
    </row>
    <row r="95" spans="1:12" ht="15.75" customHeight="1">
      <c r="A95" s="34">
        <v>94</v>
      </c>
      <c r="B95" s="1" t="s">
        <v>160</v>
      </c>
      <c r="C95" s="44">
        <v>331926</v>
      </c>
      <c r="D95" s="12" t="s">
        <v>161</v>
      </c>
      <c r="E95" s="46">
        <v>13440</v>
      </c>
      <c r="F95" s="46">
        <v>15395.4</v>
      </c>
      <c r="G95" s="46">
        <v>15318.6</v>
      </c>
      <c r="H95" s="46">
        <v>15909</v>
      </c>
      <c r="I95" s="46">
        <v>17395</v>
      </c>
      <c r="J95" s="46">
        <v>15281.04</v>
      </c>
      <c r="K95" s="46">
        <v>18000</v>
      </c>
      <c r="L95" s="19">
        <f t="shared" si="1"/>
        <v>110739.04000000001</v>
      </c>
    </row>
    <row r="96" spans="1:12" ht="15.75" customHeight="1">
      <c r="A96" s="34">
        <v>95</v>
      </c>
      <c r="B96" s="1" t="s">
        <v>162</v>
      </c>
      <c r="C96" s="44">
        <v>21376440</v>
      </c>
      <c r="D96" s="12" t="s">
        <v>163</v>
      </c>
      <c r="E96" s="46">
        <v>6352</v>
      </c>
      <c r="F96" s="46">
        <v>7027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19">
        <f t="shared" si="1"/>
        <v>13379</v>
      </c>
    </row>
    <row r="97" spans="1:12" ht="15.75" customHeight="1">
      <c r="A97" s="34">
        <v>96</v>
      </c>
      <c r="B97" s="1" t="s">
        <v>164</v>
      </c>
      <c r="C97" s="44">
        <v>32935300</v>
      </c>
      <c r="D97" s="12" t="s">
        <v>165</v>
      </c>
      <c r="E97" s="46">
        <v>12404.2</v>
      </c>
      <c r="F97" s="46">
        <v>13840.6</v>
      </c>
      <c r="G97" s="46">
        <v>19545.599999999999</v>
      </c>
      <c r="H97" s="46">
        <v>17872</v>
      </c>
      <c r="I97" s="46">
        <v>18105.599999999999</v>
      </c>
      <c r="J97" s="46">
        <v>17318.509999999998</v>
      </c>
      <c r="K97" s="46">
        <v>20400</v>
      </c>
      <c r="L97" s="19">
        <f t="shared" si="1"/>
        <v>119486.51</v>
      </c>
    </row>
    <row r="98" spans="1:12" ht="15.75" customHeight="1">
      <c r="A98" s="34">
        <v>97</v>
      </c>
      <c r="B98" s="1" t="s">
        <v>166</v>
      </c>
      <c r="C98" s="44">
        <v>32441820</v>
      </c>
      <c r="D98" s="12" t="s">
        <v>302</v>
      </c>
      <c r="E98" s="46">
        <v>13735.4</v>
      </c>
      <c r="F98" s="46">
        <v>15343.6</v>
      </c>
      <c r="G98" s="46">
        <v>15398.8</v>
      </c>
      <c r="H98" s="46">
        <v>15546.6</v>
      </c>
      <c r="I98" s="46">
        <v>15524</v>
      </c>
      <c r="J98" s="46">
        <v>13243.57</v>
      </c>
      <c r="K98" s="46">
        <v>15600</v>
      </c>
      <c r="L98" s="19">
        <f t="shared" si="1"/>
        <v>104391.97</v>
      </c>
    </row>
    <row r="99" spans="1:12" ht="15.75" customHeight="1">
      <c r="A99" s="34">
        <v>98</v>
      </c>
      <c r="B99" s="1" t="s">
        <v>167</v>
      </c>
      <c r="C99" s="44">
        <v>32828657</v>
      </c>
      <c r="D99" s="12" t="s">
        <v>303</v>
      </c>
      <c r="E99" s="46">
        <v>10541</v>
      </c>
      <c r="F99" s="46">
        <v>11886</v>
      </c>
      <c r="G99" s="46">
        <v>11826.4</v>
      </c>
      <c r="H99" s="46">
        <v>11922</v>
      </c>
      <c r="I99" s="46">
        <v>11937</v>
      </c>
      <c r="J99" s="46">
        <v>10187.36</v>
      </c>
      <c r="K99" s="46">
        <v>12000</v>
      </c>
      <c r="L99" s="19">
        <f t="shared" si="1"/>
        <v>80299.760000000009</v>
      </c>
    </row>
    <row r="100" spans="1:12" ht="15.75" customHeight="1">
      <c r="A100" s="34">
        <v>99</v>
      </c>
      <c r="B100" s="1" t="s">
        <v>168</v>
      </c>
      <c r="C100" s="44">
        <v>20554132</v>
      </c>
      <c r="D100" s="12" t="s">
        <v>169</v>
      </c>
      <c r="E100" s="46">
        <v>6316</v>
      </c>
      <c r="F100" s="46">
        <v>7104.6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19">
        <f t="shared" si="1"/>
        <v>13420.6</v>
      </c>
    </row>
    <row r="101" spans="1:12" ht="15.75" customHeight="1">
      <c r="A101" s="34">
        <v>100</v>
      </c>
      <c r="B101" s="1" t="s">
        <v>170</v>
      </c>
      <c r="C101" s="44">
        <v>31836317</v>
      </c>
      <c r="D101" s="12" t="s">
        <v>304</v>
      </c>
      <c r="E101" s="46">
        <v>8447.4</v>
      </c>
      <c r="F101" s="46">
        <v>4751.2</v>
      </c>
      <c r="G101" s="46">
        <v>4680.2</v>
      </c>
      <c r="H101" s="46">
        <v>4728.3999999999996</v>
      </c>
      <c r="I101" s="46">
        <v>4773.6000000000004</v>
      </c>
      <c r="J101" s="46">
        <v>4074.94</v>
      </c>
      <c r="K101" s="46">
        <v>4800</v>
      </c>
      <c r="L101" s="19">
        <f t="shared" si="1"/>
        <v>36255.739999999991</v>
      </c>
    </row>
    <row r="102" spans="1:12" ht="15.75" customHeight="1">
      <c r="A102" s="34">
        <v>101</v>
      </c>
      <c r="B102" s="1" t="s">
        <v>171</v>
      </c>
      <c r="C102" s="44">
        <v>18399525</v>
      </c>
      <c r="D102" s="12" t="s">
        <v>301</v>
      </c>
      <c r="E102" s="46">
        <v>8449</v>
      </c>
      <c r="F102" s="46">
        <v>9512</v>
      </c>
      <c r="G102" s="46">
        <v>9485</v>
      </c>
      <c r="H102" s="46">
        <v>9536</v>
      </c>
      <c r="I102" s="46">
        <v>9579</v>
      </c>
      <c r="J102" s="46">
        <v>8149.89</v>
      </c>
      <c r="K102" s="46">
        <v>9600</v>
      </c>
      <c r="L102" s="19">
        <f t="shared" si="1"/>
        <v>64310.89</v>
      </c>
    </row>
    <row r="103" spans="1:12" ht="15.75" customHeight="1">
      <c r="A103" s="34">
        <v>102</v>
      </c>
      <c r="B103" s="1" t="s">
        <v>172</v>
      </c>
      <c r="C103" s="44">
        <v>38541976</v>
      </c>
      <c r="D103" s="12" t="s">
        <v>295</v>
      </c>
      <c r="E103" s="46">
        <v>10554.2</v>
      </c>
      <c r="F103" s="46">
        <v>11863</v>
      </c>
      <c r="G103" s="46">
        <v>11880.6</v>
      </c>
      <c r="H103" s="46">
        <v>11850</v>
      </c>
      <c r="I103" s="46">
        <v>11901.6</v>
      </c>
      <c r="J103" s="46">
        <v>10187.36</v>
      </c>
      <c r="K103" s="46">
        <v>12000</v>
      </c>
      <c r="L103" s="19">
        <f t="shared" si="1"/>
        <v>80236.760000000009</v>
      </c>
    </row>
    <row r="104" spans="1:12" ht="15.75" customHeight="1">
      <c r="A104" s="34">
        <v>103</v>
      </c>
      <c r="B104" s="4" t="s">
        <v>173</v>
      </c>
      <c r="C104" s="44">
        <v>37199213</v>
      </c>
      <c r="D104" s="14" t="s">
        <v>299</v>
      </c>
      <c r="E104" s="46">
        <v>13766.95</v>
      </c>
      <c r="F104" s="46">
        <v>15421.4</v>
      </c>
      <c r="G104" s="46">
        <v>14750.4</v>
      </c>
      <c r="H104" s="46">
        <v>16139</v>
      </c>
      <c r="I104" s="46">
        <v>15531.2</v>
      </c>
      <c r="J104" s="46">
        <v>13243.57</v>
      </c>
      <c r="K104" s="46">
        <v>15600</v>
      </c>
      <c r="L104" s="19">
        <f t="shared" si="1"/>
        <v>104452.51999999999</v>
      </c>
    </row>
    <row r="105" spans="1:12" ht="15.75" customHeight="1">
      <c r="A105" s="34">
        <v>104</v>
      </c>
      <c r="B105" s="4" t="s">
        <v>174</v>
      </c>
      <c r="C105" s="44">
        <v>25801225</v>
      </c>
      <c r="D105" s="14" t="s">
        <v>300</v>
      </c>
      <c r="E105" s="46">
        <v>46262</v>
      </c>
      <c r="F105" s="46">
        <v>50099</v>
      </c>
      <c r="G105" s="46">
        <v>51588</v>
      </c>
      <c r="H105" s="46">
        <v>51930</v>
      </c>
      <c r="I105" s="46">
        <v>49335</v>
      </c>
      <c r="J105" s="46">
        <v>44824.38</v>
      </c>
      <c r="K105" s="46">
        <v>52800.000000000007</v>
      </c>
      <c r="L105" s="19">
        <f t="shared" si="1"/>
        <v>346838.38</v>
      </c>
    </row>
    <row r="106" spans="1:12" ht="15.75" customHeight="1">
      <c r="A106" s="34">
        <v>105</v>
      </c>
      <c r="B106" s="1" t="s">
        <v>175</v>
      </c>
      <c r="C106" s="44">
        <v>38378624</v>
      </c>
      <c r="D106" s="12" t="s">
        <v>176</v>
      </c>
      <c r="E106" s="46">
        <v>6305.6</v>
      </c>
      <c r="F106" s="46">
        <v>7082.4</v>
      </c>
      <c r="G106" s="46">
        <v>7232.2</v>
      </c>
      <c r="H106" s="46">
        <v>7133.4</v>
      </c>
      <c r="I106" s="46">
        <v>7191.2</v>
      </c>
      <c r="J106" s="46">
        <v>6112.42</v>
      </c>
      <c r="K106" s="46">
        <v>7200</v>
      </c>
      <c r="L106" s="19">
        <f t="shared" si="1"/>
        <v>48257.219999999994</v>
      </c>
    </row>
    <row r="107" spans="1:12" ht="15.75" customHeight="1">
      <c r="A107" s="34">
        <v>106</v>
      </c>
      <c r="B107" s="5" t="s">
        <v>177</v>
      </c>
      <c r="C107" s="44">
        <v>20574989</v>
      </c>
      <c r="D107" s="14" t="s">
        <v>296</v>
      </c>
      <c r="E107" s="46">
        <v>4190.6000000000004</v>
      </c>
      <c r="F107" s="46">
        <v>4760.8</v>
      </c>
      <c r="G107" s="46">
        <v>4738</v>
      </c>
      <c r="H107" s="46">
        <v>4746.8</v>
      </c>
      <c r="I107" s="46">
        <v>4795.8</v>
      </c>
      <c r="J107" s="46">
        <v>4074.94</v>
      </c>
      <c r="K107" s="46">
        <v>4800</v>
      </c>
      <c r="L107" s="19">
        <f t="shared" si="1"/>
        <v>32106.94</v>
      </c>
    </row>
    <row r="108" spans="1:12" ht="15.75" customHeight="1">
      <c r="A108" s="34">
        <v>107</v>
      </c>
      <c r="B108" s="1" t="s">
        <v>178</v>
      </c>
      <c r="C108" s="44">
        <v>38924750</v>
      </c>
      <c r="D108" s="12" t="s">
        <v>289</v>
      </c>
      <c r="E108" s="46">
        <v>4230</v>
      </c>
      <c r="F108" s="46">
        <v>4752</v>
      </c>
      <c r="G108" s="46">
        <v>4734</v>
      </c>
      <c r="H108" s="46">
        <v>4768</v>
      </c>
      <c r="I108" s="46">
        <v>4797</v>
      </c>
      <c r="J108" s="46">
        <v>4074.94</v>
      </c>
      <c r="K108" s="46">
        <v>4800</v>
      </c>
      <c r="L108" s="19">
        <f t="shared" si="1"/>
        <v>32155.94</v>
      </c>
    </row>
    <row r="109" spans="1:12" ht="15.75" customHeight="1">
      <c r="A109" s="34">
        <v>108</v>
      </c>
      <c r="B109" s="1" t="s">
        <v>179</v>
      </c>
      <c r="C109" s="44">
        <v>20229735</v>
      </c>
      <c r="D109" s="14" t="s">
        <v>290</v>
      </c>
      <c r="E109" s="46">
        <v>6341.8</v>
      </c>
      <c r="F109" s="46">
        <v>7135.6</v>
      </c>
      <c r="G109" s="46">
        <v>7084.8</v>
      </c>
      <c r="H109" s="46">
        <v>7116</v>
      </c>
      <c r="I109" s="46">
        <v>7167.2</v>
      </c>
      <c r="J109" s="46">
        <v>6112.42</v>
      </c>
      <c r="K109" s="46">
        <v>7200</v>
      </c>
      <c r="L109" s="19">
        <f t="shared" si="1"/>
        <v>48157.82</v>
      </c>
    </row>
    <row r="110" spans="1:12" ht="15.75" customHeight="1">
      <c r="A110" s="34">
        <v>109</v>
      </c>
      <c r="B110" s="1" t="s">
        <v>180</v>
      </c>
      <c r="C110" s="44">
        <v>34970746</v>
      </c>
      <c r="D110" s="12" t="s">
        <v>298</v>
      </c>
      <c r="E110" s="46">
        <v>5268.2</v>
      </c>
      <c r="F110" s="46">
        <v>5940</v>
      </c>
      <c r="G110" s="46">
        <v>5786.2</v>
      </c>
      <c r="H110" s="46">
        <v>6112.2</v>
      </c>
      <c r="I110" s="46">
        <v>5967.8</v>
      </c>
      <c r="J110" s="46">
        <v>5093.68</v>
      </c>
      <c r="K110" s="46">
        <v>6000</v>
      </c>
      <c r="L110" s="19">
        <f t="shared" si="1"/>
        <v>40168.080000000002</v>
      </c>
    </row>
    <row r="111" spans="1:12" ht="15.75" customHeight="1">
      <c r="A111" s="34">
        <v>110</v>
      </c>
      <c r="B111" s="1" t="s">
        <v>181</v>
      </c>
      <c r="C111" s="44">
        <v>27668401</v>
      </c>
      <c r="D111" s="14" t="s">
        <v>297</v>
      </c>
      <c r="E111" s="46">
        <v>6347.4</v>
      </c>
      <c r="F111" s="46">
        <v>7120.4</v>
      </c>
      <c r="G111" s="46">
        <v>7100.4</v>
      </c>
      <c r="H111" s="46">
        <v>7149</v>
      </c>
      <c r="I111" s="46">
        <v>7171.2</v>
      </c>
      <c r="J111" s="46">
        <v>6112.42</v>
      </c>
      <c r="K111" s="46">
        <v>7200</v>
      </c>
      <c r="L111" s="19">
        <f t="shared" si="1"/>
        <v>48200.819999999992</v>
      </c>
    </row>
    <row r="112" spans="1:12" ht="15.75" customHeight="1">
      <c r="A112" s="34">
        <v>111</v>
      </c>
      <c r="B112" s="1" t="s">
        <v>182</v>
      </c>
      <c r="C112" s="44">
        <v>33743494</v>
      </c>
      <c r="D112" s="14" t="s">
        <v>291</v>
      </c>
      <c r="E112" s="46">
        <v>9477.4</v>
      </c>
      <c r="F112" s="46">
        <v>10648</v>
      </c>
      <c r="G112" s="46">
        <v>10784</v>
      </c>
      <c r="H112" s="46">
        <v>10757.4</v>
      </c>
      <c r="I112" s="46">
        <v>10778.2</v>
      </c>
      <c r="J112" s="46">
        <v>9168.6200000000008</v>
      </c>
      <c r="K112" s="46">
        <v>10800</v>
      </c>
      <c r="L112" s="19">
        <f t="shared" si="1"/>
        <v>72413.62</v>
      </c>
    </row>
    <row r="113" spans="1:12" ht="15.75" customHeight="1">
      <c r="A113" s="34">
        <v>112</v>
      </c>
      <c r="B113" s="1" t="s">
        <v>183</v>
      </c>
      <c r="C113" s="44">
        <v>39004989</v>
      </c>
      <c r="D113" s="12" t="s">
        <v>184</v>
      </c>
      <c r="E113" s="46">
        <v>2153</v>
      </c>
      <c r="F113" s="46">
        <v>1854</v>
      </c>
      <c r="G113" s="46">
        <v>4649</v>
      </c>
      <c r="H113" s="46">
        <v>4714</v>
      </c>
      <c r="I113" s="46">
        <v>3968.4</v>
      </c>
      <c r="J113" s="46">
        <v>4074.94</v>
      </c>
      <c r="K113" s="46">
        <v>4800</v>
      </c>
      <c r="L113" s="19">
        <f t="shared" si="1"/>
        <v>26213.34</v>
      </c>
    </row>
    <row r="114" spans="1:12" ht="15.75" customHeight="1">
      <c r="A114" s="34">
        <v>113</v>
      </c>
      <c r="B114" s="4" t="s">
        <v>185</v>
      </c>
      <c r="C114" s="44">
        <v>21741821</v>
      </c>
      <c r="D114" s="15" t="s">
        <v>292</v>
      </c>
      <c r="E114" s="46">
        <v>6110.2</v>
      </c>
      <c r="F114" s="46">
        <v>6279.6</v>
      </c>
      <c r="G114" s="46">
        <v>6977.2</v>
      </c>
      <c r="H114" s="46">
        <v>6905.4</v>
      </c>
      <c r="I114" s="46">
        <v>7174.6</v>
      </c>
      <c r="J114" s="46">
        <v>6112.42</v>
      </c>
      <c r="K114" s="46">
        <v>7200</v>
      </c>
      <c r="L114" s="19">
        <f t="shared" si="1"/>
        <v>46759.42</v>
      </c>
    </row>
    <row r="115" spans="1:12" ht="15.75" customHeight="1">
      <c r="A115" s="34">
        <v>114</v>
      </c>
      <c r="B115" s="1" t="s">
        <v>186</v>
      </c>
      <c r="C115" s="44">
        <v>4266308</v>
      </c>
      <c r="D115" s="12" t="s">
        <v>187</v>
      </c>
      <c r="E115" s="46">
        <v>6163</v>
      </c>
      <c r="F115" s="46">
        <v>7113.6</v>
      </c>
      <c r="G115" s="46">
        <v>6226</v>
      </c>
      <c r="H115" s="46">
        <v>7139.6</v>
      </c>
      <c r="I115" s="46">
        <v>7136</v>
      </c>
      <c r="J115" s="46">
        <v>6112.42</v>
      </c>
      <c r="K115" s="46">
        <v>7200</v>
      </c>
      <c r="L115" s="19">
        <f t="shared" si="1"/>
        <v>47090.619999999995</v>
      </c>
    </row>
    <row r="116" spans="1:12" ht="15.75" customHeight="1">
      <c r="A116" s="34">
        <v>115</v>
      </c>
      <c r="B116" s="6" t="s">
        <v>188</v>
      </c>
      <c r="C116" s="3">
        <v>16242663</v>
      </c>
      <c r="D116" s="16" t="s">
        <v>293</v>
      </c>
      <c r="E116" s="46">
        <v>19370</v>
      </c>
      <c r="F116" s="46">
        <v>20168</v>
      </c>
      <c r="G116" s="46">
        <v>19985</v>
      </c>
      <c r="H116" s="46">
        <v>20279</v>
      </c>
      <c r="I116" s="46">
        <v>20346</v>
      </c>
      <c r="J116" s="46">
        <v>18337.25</v>
      </c>
      <c r="K116" s="46">
        <v>21600</v>
      </c>
      <c r="L116" s="19">
        <f t="shared" si="1"/>
        <v>140085.25</v>
      </c>
    </row>
    <row r="117" spans="1:12" ht="15.75" customHeight="1">
      <c r="A117" s="34">
        <v>116</v>
      </c>
      <c r="B117" s="1" t="s">
        <v>189</v>
      </c>
      <c r="C117" s="44">
        <v>42033259</v>
      </c>
      <c r="D117" s="47" t="s">
        <v>190</v>
      </c>
      <c r="E117" s="46">
        <v>6333</v>
      </c>
      <c r="F117" s="46">
        <v>7040</v>
      </c>
      <c r="G117" s="46">
        <v>7102</v>
      </c>
      <c r="H117" s="46">
        <v>4342</v>
      </c>
      <c r="I117" s="46">
        <v>2418</v>
      </c>
      <c r="J117" s="46">
        <v>6112.42</v>
      </c>
      <c r="K117" s="46">
        <v>7200</v>
      </c>
      <c r="L117" s="19">
        <f t="shared" si="1"/>
        <v>40547.42</v>
      </c>
    </row>
    <row r="118" spans="1:12" ht="15.75" customHeight="1">
      <c r="A118" s="34">
        <v>117</v>
      </c>
      <c r="B118" s="1" t="s">
        <v>191</v>
      </c>
      <c r="C118" s="44">
        <v>22107084</v>
      </c>
      <c r="D118" s="47" t="s">
        <v>192</v>
      </c>
      <c r="E118" s="46">
        <v>9509.6</v>
      </c>
      <c r="F118" s="46">
        <v>10564.8</v>
      </c>
      <c r="G118" s="46">
        <v>10681</v>
      </c>
      <c r="H118" s="46">
        <v>10736</v>
      </c>
      <c r="I118" s="46">
        <v>10783</v>
      </c>
      <c r="J118" s="46">
        <v>9168.6200000000008</v>
      </c>
      <c r="K118" s="46">
        <v>10800</v>
      </c>
      <c r="L118" s="19">
        <f t="shared" si="1"/>
        <v>72243.02</v>
      </c>
    </row>
    <row r="119" spans="1:12" ht="15.75" customHeight="1">
      <c r="A119" s="34">
        <v>118</v>
      </c>
      <c r="B119" s="1" t="s">
        <v>193</v>
      </c>
      <c r="C119" s="44">
        <v>41689701</v>
      </c>
      <c r="D119" s="47" t="s">
        <v>294</v>
      </c>
      <c r="E119" s="46">
        <v>4569</v>
      </c>
      <c r="F119" s="46">
        <v>6910</v>
      </c>
      <c r="G119" s="46">
        <v>7074</v>
      </c>
      <c r="H119" s="46">
        <v>6925</v>
      </c>
      <c r="I119" s="46">
        <v>7180</v>
      </c>
      <c r="J119" s="46">
        <v>6112.42</v>
      </c>
      <c r="K119" s="46">
        <v>7200</v>
      </c>
      <c r="L119" s="19">
        <f t="shared" si="1"/>
        <v>45970.42</v>
      </c>
    </row>
    <row r="120" spans="1:12" ht="15.75" customHeight="1">
      <c r="A120" s="34">
        <v>119</v>
      </c>
      <c r="B120" s="1" t="s">
        <v>194</v>
      </c>
      <c r="C120" s="1">
        <v>34750694</v>
      </c>
      <c r="D120" s="47" t="s">
        <v>195</v>
      </c>
      <c r="E120" s="46">
        <v>10538.4</v>
      </c>
      <c r="F120" s="46">
        <v>11764</v>
      </c>
      <c r="G120" s="46">
        <v>11838.6</v>
      </c>
      <c r="H120" s="46">
        <v>12124.6</v>
      </c>
      <c r="I120" s="46">
        <v>11951.4</v>
      </c>
      <c r="J120" s="46">
        <v>10187.36</v>
      </c>
      <c r="K120" s="46">
        <v>12000</v>
      </c>
      <c r="L120" s="19">
        <f t="shared" si="1"/>
        <v>80404.36</v>
      </c>
    </row>
    <row r="121" spans="1:12" ht="15.75" customHeight="1">
      <c r="A121" s="34">
        <v>120</v>
      </c>
      <c r="B121" s="44" t="s">
        <v>196</v>
      </c>
      <c r="C121" s="44">
        <v>42285248</v>
      </c>
      <c r="D121" s="47" t="s">
        <v>197</v>
      </c>
      <c r="E121" s="46">
        <v>27306.799999999999</v>
      </c>
      <c r="F121" s="46">
        <v>30682</v>
      </c>
      <c r="G121" s="46">
        <v>39762.400000000001</v>
      </c>
      <c r="H121" s="46">
        <v>41626.800000000003</v>
      </c>
      <c r="I121" s="46">
        <v>39985.599999999999</v>
      </c>
      <c r="J121" s="46">
        <v>34637.019999999997</v>
      </c>
      <c r="K121" s="46">
        <v>42000</v>
      </c>
      <c r="L121" s="19">
        <f t="shared" si="1"/>
        <v>256000.62</v>
      </c>
    </row>
    <row r="122" spans="1:12" ht="15.75" customHeight="1">
      <c r="A122" s="34">
        <v>121</v>
      </c>
      <c r="B122" s="44" t="s">
        <v>198</v>
      </c>
      <c r="C122" s="44">
        <v>4364632</v>
      </c>
      <c r="D122" s="47" t="s">
        <v>199</v>
      </c>
      <c r="E122" s="46">
        <v>4185</v>
      </c>
      <c r="F122" s="46">
        <v>4620.6000000000004</v>
      </c>
      <c r="G122" s="46">
        <v>4729</v>
      </c>
      <c r="H122" s="46">
        <v>4899.6000000000004</v>
      </c>
      <c r="I122" s="46">
        <v>4787.6000000000004</v>
      </c>
      <c r="J122" s="46">
        <v>4074.94</v>
      </c>
      <c r="K122" s="46">
        <v>4800</v>
      </c>
      <c r="L122" s="19">
        <f t="shared" si="1"/>
        <v>32096.74</v>
      </c>
    </row>
    <row r="123" spans="1:12" ht="15.75" customHeight="1">
      <c r="A123" s="34">
        <v>122</v>
      </c>
      <c r="B123" s="44" t="s">
        <v>200</v>
      </c>
      <c r="C123" s="44">
        <v>33247008</v>
      </c>
      <c r="D123" s="47" t="s">
        <v>201</v>
      </c>
      <c r="E123" s="46">
        <v>2290</v>
      </c>
      <c r="F123" s="46">
        <v>3435</v>
      </c>
      <c r="G123" s="46">
        <v>3435</v>
      </c>
      <c r="H123" s="46">
        <v>3559.2</v>
      </c>
      <c r="I123" s="46">
        <v>2599.6</v>
      </c>
      <c r="J123" s="46">
        <v>4074.94</v>
      </c>
      <c r="K123" s="46">
        <v>4800</v>
      </c>
      <c r="L123" s="19">
        <f t="shared" si="1"/>
        <v>24193.74</v>
      </c>
    </row>
    <row r="124" spans="1:12" ht="15.75" customHeight="1">
      <c r="A124" s="34">
        <v>123</v>
      </c>
      <c r="B124" s="44" t="s">
        <v>202</v>
      </c>
      <c r="C124" s="44">
        <v>35105654</v>
      </c>
      <c r="D124" s="47" t="s">
        <v>203</v>
      </c>
      <c r="E124" s="46">
        <v>49267.199999999997</v>
      </c>
      <c r="F124" s="46">
        <v>55933.4</v>
      </c>
      <c r="G124" s="46">
        <v>55853.4</v>
      </c>
      <c r="H124" s="46">
        <v>56063.8</v>
      </c>
      <c r="I124" s="46">
        <v>56130.400000000001</v>
      </c>
      <c r="J124" s="46">
        <v>47880.59</v>
      </c>
      <c r="K124" s="46">
        <v>56400</v>
      </c>
      <c r="L124" s="19">
        <f t="shared" si="1"/>
        <v>377528.79000000004</v>
      </c>
    </row>
    <row r="125" spans="1:12" ht="15.75" customHeight="1">
      <c r="A125" s="34">
        <v>124</v>
      </c>
      <c r="B125" s="44" t="s">
        <v>204</v>
      </c>
      <c r="C125" s="44">
        <v>36154418</v>
      </c>
      <c r="D125" s="47" t="s">
        <v>250</v>
      </c>
      <c r="E125" s="46">
        <v>8438.6</v>
      </c>
      <c r="F125" s="46">
        <v>9323</v>
      </c>
      <c r="G125" s="46">
        <v>9524</v>
      </c>
      <c r="H125" s="46">
        <v>9720</v>
      </c>
      <c r="I125" s="46">
        <v>9257.7999999999993</v>
      </c>
      <c r="J125" s="46">
        <v>8149.89</v>
      </c>
      <c r="K125" s="46">
        <v>9600</v>
      </c>
      <c r="L125" s="19">
        <f t="shared" si="1"/>
        <v>64013.289999999994</v>
      </c>
    </row>
    <row r="126" spans="1:12" ht="15.75" customHeight="1">
      <c r="A126" s="34">
        <v>125</v>
      </c>
      <c r="B126" s="44" t="s">
        <v>205</v>
      </c>
      <c r="C126" s="44">
        <v>28051098</v>
      </c>
      <c r="D126" s="47" t="s">
        <v>206</v>
      </c>
      <c r="E126" s="46">
        <v>9263</v>
      </c>
      <c r="F126" s="46">
        <v>10348</v>
      </c>
      <c r="G126" s="46">
        <v>4705.8</v>
      </c>
      <c r="H126" s="46">
        <v>5338</v>
      </c>
      <c r="I126" s="46">
        <v>4779</v>
      </c>
      <c r="J126" s="46">
        <v>4074.94</v>
      </c>
      <c r="K126" s="46">
        <v>4800</v>
      </c>
      <c r="L126" s="19">
        <f t="shared" si="1"/>
        <v>43308.740000000005</v>
      </c>
    </row>
    <row r="127" spans="1:12" ht="15.75" customHeight="1">
      <c r="A127" s="34">
        <v>126</v>
      </c>
      <c r="B127" s="44" t="s">
        <v>207</v>
      </c>
      <c r="C127" s="44">
        <v>27878713</v>
      </c>
      <c r="D127" s="47" t="s">
        <v>208</v>
      </c>
      <c r="E127" s="46">
        <v>48378</v>
      </c>
      <c r="F127" s="46">
        <v>47531</v>
      </c>
      <c r="G127" s="46">
        <v>53978</v>
      </c>
      <c r="H127" s="46">
        <v>61605</v>
      </c>
      <c r="I127" s="46">
        <v>62090</v>
      </c>
      <c r="J127" s="46">
        <v>51955.54</v>
      </c>
      <c r="K127" s="46">
        <v>61199.999999999993</v>
      </c>
      <c r="L127" s="19">
        <f t="shared" si="1"/>
        <v>386737.54</v>
      </c>
    </row>
    <row r="128" spans="1:12" ht="15.75" customHeight="1">
      <c r="A128" s="34">
        <v>127</v>
      </c>
      <c r="B128" s="44" t="s">
        <v>209</v>
      </c>
      <c r="C128" s="45">
        <v>36636735</v>
      </c>
      <c r="D128" s="48" t="s">
        <v>210</v>
      </c>
      <c r="E128" s="46">
        <v>4228</v>
      </c>
      <c r="F128" s="46">
        <v>4649</v>
      </c>
      <c r="G128" s="46">
        <v>4582</v>
      </c>
      <c r="H128" s="46">
        <v>4726</v>
      </c>
      <c r="I128" s="46">
        <v>4771</v>
      </c>
      <c r="J128" s="46">
        <v>4074.94</v>
      </c>
      <c r="K128" s="46">
        <v>4800</v>
      </c>
      <c r="L128" s="19">
        <f t="shared" si="1"/>
        <v>31830.94</v>
      </c>
    </row>
    <row r="129" spans="1:12" ht="15.75" customHeight="1">
      <c r="A129" s="34">
        <v>128</v>
      </c>
      <c r="B129" s="45" t="s">
        <v>211</v>
      </c>
      <c r="C129" s="45">
        <v>26252907</v>
      </c>
      <c r="D129" s="48" t="s">
        <v>212</v>
      </c>
      <c r="E129" s="46">
        <v>35990.800000000003</v>
      </c>
      <c r="F129" s="46">
        <v>40488.400000000001</v>
      </c>
      <c r="G129" s="46">
        <v>34431.199999999997</v>
      </c>
      <c r="H129" s="46">
        <v>34500.400000000001</v>
      </c>
      <c r="I129" s="46">
        <v>34795.4</v>
      </c>
      <c r="J129" s="46">
        <v>29543.34</v>
      </c>
      <c r="K129" s="46">
        <v>39600</v>
      </c>
      <c r="L129" s="19">
        <f t="shared" si="1"/>
        <v>249349.54</v>
      </c>
    </row>
    <row r="130" spans="1:12" ht="15.75" customHeight="1">
      <c r="A130" s="34">
        <v>129</v>
      </c>
      <c r="B130" s="45" t="s">
        <v>213</v>
      </c>
      <c r="C130" s="7">
        <v>33942217</v>
      </c>
      <c r="D130" s="17" t="s">
        <v>214</v>
      </c>
      <c r="E130" s="46">
        <v>31739.599999999999</v>
      </c>
      <c r="F130" s="46">
        <v>35626.6</v>
      </c>
      <c r="G130" s="46">
        <v>32288</v>
      </c>
      <c r="H130" s="46">
        <v>35749</v>
      </c>
      <c r="I130" s="46">
        <v>35994.6</v>
      </c>
      <c r="J130" s="46">
        <v>30562.080000000002</v>
      </c>
      <c r="K130" s="46">
        <v>36000</v>
      </c>
      <c r="L130" s="19">
        <f t="shared" si="1"/>
        <v>237959.88</v>
      </c>
    </row>
    <row r="131" spans="1:12" ht="15.75" customHeight="1">
      <c r="A131" s="34">
        <v>130</v>
      </c>
      <c r="B131" s="45" t="s">
        <v>215</v>
      </c>
      <c r="C131" s="45">
        <v>35183172</v>
      </c>
      <c r="D131" s="48" t="s">
        <v>216</v>
      </c>
      <c r="E131" s="46">
        <v>5278.2</v>
      </c>
      <c r="F131" s="46">
        <v>5929.2</v>
      </c>
      <c r="G131" s="46">
        <v>5782.8</v>
      </c>
      <c r="H131" s="46">
        <v>6160.4</v>
      </c>
      <c r="I131" s="46">
        <v>5996.4</v>
      </c>
      <c r="J131" s="46">
        <v>5093.68</v>
      </c>
      <c r="K131" s="46">
        <v>6000</v>
      </c>
      <c r="L131" s="19">
        <f t="shared" ref="L131:L194" si="2">+E131+F131+G131+H131+I131+J131+K131</f>
        <v>40240.68</v>
      </c>
    </row>
    <row r="132" spans="1:12" ht="15.75" customHeight="1">
      <c r="A132" s="34">
        <v>131</v>
      </c>
      <c r="B132" s="49" t="s">
        <v>217</v>
      </c>
      <c r="C132" s="49">
        <v>39302390</v>
      </c>
      <c r="D132" s="50" t="s">
        <v>218</v>
      </c>
      <c r="E132" s="46">
        <v>4177.6000000000004</v>
      </c>
      <c r="F132" s="46">
        <v>4742</v>
      </c>
      <c r="G132" s="46">
        <v>4704</v>
      </c>
      <c r="H132" s="46">
        <v>4538</v>
      </c>
      <c r="I132" s="46">
        <v>4722.3999999999996</v>
      </c>
      <c r="J132" s="46">
        <v>4074.94</v>
      </c>
      <c r="K132" s="46">
        <v>4800</v>
      </c>
      <c r="L132" s="19">
        <f t="shared" si="2"/>
        <v>31758.94</v>
      </c>
    </row>
    <row r="133" spans="1:12" ht="15.75" customHeight="1">
      <c r="A133" s="34">
        <v>132</v>
      </c>
      <c r="B133" s="49" t="s">
        <v>219</v>
      </c>
      <c r="C133" s="45">
        <v>22165743</v>
      </c>
      <c r="D133" s="48" t="s">
        <v>220</v>
      </c>
      <c r="E133" s="46">
        <v>6325.8</v>
      </c>
      <c r="F133" s="46">
        <v>7060.4</v>
      </c>
      <c r="G133" s="46">
        <v>6609.8</v>
      </c>
      <c r="H133" s="46">
        <v>7704.4</v>
      </c>
      <c r="I133" s="46">
        <v>7199.4</v>
      </c>
      <c r="J133" s="46">
        <v>6112.42</v>
      </c>
      <c r="K133" s="46">
        <v>7200</v>
      </c>
      <c r="L133" s="19">
        <f t="shared" si="2"/>
        <v>48212.22</v>
      </c>
    </row>
    <row r="134" spans="1:12" ht="15.75" customHeight="1">
      <c r="A134" s="34">
        <v>133</v>
      </c>
      <c r="B134" s="49" t="s">
        <v>221</v>
      </c>
      <c r="C134" s="49">
        <v>41848564</v>
      </c>
      <c r="D134" s="50" t="s">
        <v>288</v>
      </c>
      <c r="E134" s="46">
        <v>9530</v>
      </c>
      <c r="F134" s="46">
        <v>10717</v>
      </c>
      <c r="G134" s="46">
        <v>10240</v>
      </c>
      <c r="H134" s="46">
        <v>11188</v>
      </c>
      <c r="I134" s="46">
        <v>10799</v>
      </c>
      <c r="J134" s="46">
        <v>17318.509999999998</v>
      </c>
      <c r="K134" s="46">
        <v>20400</v>
      </c>
      <c r="L134" s="19">
        <f t="shared" si="2"/>
        <v>90192.51</v>
      </c>
    </row>
    <row r="135" spans="1:12" ht="15.75" customHeight="1">
      <c r="A135" s="34">
        <v>134</v>
      </c>
      <c r="B135" s="49" t="s">
        <v>222</v>
      </c>
      <c r="C135" s="49">
        <v>47540201</v>
      </c>
      <c r="D135" s="50" t="s">
        <v>223</v>
      </c>
      <c r="E135" s="46">
        <v>6332.6</v>
      </c>
      <c r="F135" s="46">
        <v>7143.6</v>
      </c>
      <c r="G135" s="46">
        <v>7117.8</v>
      </c>
      <c r="H135" s="46">
        <v>7167.6</v>
      </c>
      <c r="I135" s="46">
        <v>7146</v>
      </c>
      <c r="J135" s="46">
        <v>6112.42</v>
      </c>
      <c r="K135" s="46">
        <v>7200</v>
      </c>
      <c r="L135" s="19">
        <f t="shared" si="2"/>
        <v>48220.02</v>
      </c>
    </row>
    <row r="136" spans="1:12" ht="15.75" customHeight="1">
      <c r="A136" s="34">
        <v>135</v>
      </c>
      <c r="B136" s="49" t="s">
        <v>224</v>
      </c>
      <c r="C136" s="49">
        <v>14341563</v>
      </c>
      <c r="D136" s="50" t="s">
        <v>287</v>
      </c>
      <c r="E136" s="46">
        <v>23288</v>
      </c>
      <c r="F136" s="46">
        <v>26183</v>
      </c>
      <c r="G136" s="46">
        <v>26125</v>
      </c>
      <c r="H136" s="46">
        <v>26122</v>
      </c>
      <c r="I136" s="46">
        <v>26099</v>
      </c>
      <c r="J136" s="46">
        <v>31580.82</v>
      </c>
      <c r="K136" s="46">
        <v>37200</v>
      </c>
      <c r="L136" s="19">
        <f t="shared" si="2"/>
        <v>196597.82</v>
      </c>
    </row>
    <row r="137" spans="1:12" ht="15.75" customHeight="1">
      <c r="A137" s="34">
        <v>136</v>
      </c>
      <c r="B137" s="49" t="s">
        <v>225</v>
      </c>
      <c r="C137" s="49">
        <v>30939470</v>
      </c>
      <c r="D137" s="50" t="s">
        <v>286</v>
      </c>
      <c r="E137" s="46">
        <v>12186.8</v>
      </c>
      <c r="F137" s="46">
        <v>18453</v>
      </c>
      <c r="G137" s="46">
        <v>18715.8</v>
      </c>
      <c r="H137" s="46">
        <v>19332.599999999999</v>
      </c>
      <c r="I137" s="46">
        <v>18826</v>
      </c>
      <c r="J137" s="46">
        <v>16299.78</v>
      </c>
      <c r="K137" s="46">
        <v>19200</v>
      </c>
      <c r="L137" s="19">
        <f t="shared" si="2"/>
        <v>123013.98</v>
      </c>
    </row>
    <row r="138" spans="1:12" ht="15.75" customHeight="1">
      <c r="A138" s="34">
        <v>137</v>
      </c>
      <c r="B138" s="49" t="s">
        <v>226</v>
      </c>
      <c r="C138" s="49">
        <v>47369358</v>
      </c>
      <c r="D138" s="50" t="s">
        <v>227</v>
      </c>
      <c r="E138" s="46">
        <v>13301.6</v>
      </c>
      <c r="F138" s="46">
        <v>14816.6</v>
      </c>
      <c r="G138" s="46">
        <v>15277.2</v>
      </c>
      <c r="H138" s="46">
        <v>16073</v>
      </c>
      <c r="I138" s="46">
        <v>15182</v>
      </c>
      <c r="J138" s="46">
        <v>13243.57</v>
      </c>
      <c r="K138" s="46">
        <v>15600</v>
      </c>
      <c r="L138" s="19">
        <f t="shared" si="2"/>
        <v>103493.97</v>
      </c>
    </row>
    <row r="139" spans="1:12" ht="15.75" customHeight="1">
      <c r="A139" s="34">
        <v>138</v>
      </c>
      <c r="B139" s="49" t="s">
        <v>228</v>
      </c>
      <c r="C139" s="49">
        <v>20707350</v>
      </c>
      <c r="D139" s="50" t="s">
        <v>285</v>
      </c>
      <c r="E139" s="46">
        <v>4127.6000000000004</v>
      </c>
      <c r="F139" s="46">
        <v>4611.8</v>
      </c>
      <c r="G139" s="46">
        <v>4634</v>
      </c>
      <c r="H139" s="46">
        <v>5129</v>
      </c>
      <c r="I139" s="46">
        <v>4478</v>
      </c>
      <c r="J139" s="46">
        <v>4074.94</v>
      </c>
      <c r="K139" s="46">
        <v>4800</v>
      </c>
      <c r="L139" s="19">
        <f t="shared" si="2"/>
        <v>31855.34</v>
      </c>
    </row>
    <row r="140" spans="1:12" ht="15.75" customHeight="1">
      <c r="A140" s="34">
        <v>139</v>
      </c>
      <c r="B140" s="49" t="s">
        <v>229</v>
      </c>
      <c r="C140" s="49">
        <v>37357038</v>
      </c>
      <c r="D140" s="50" t="s">
        <v>230</v>
      </c>
      <c r="E140" s="46">
        <v>14801.4</v>
      </c>
      <c r="F140" s="46">
        <v>16615.599999999999</v>
      </c>
      <c r="G140" s="46">
        <v>16668.8</v>
      </c>
      <c r="H140" s="46">
        <v>16706.599999999999</v>
      </c>
      <c r="I140" s="46">
        <v>16785</v>
      </c>
      <c r="J140" s="46">
        <v>14262.3</v>
      </c>
      <c r="K140" s="46">
        <v>16800</v>
      </c>
      <c r="L140" s="19">
        <f t="shared" si="2"/>
        <v>112639.7</v>
      </c>
    </row>
    <row r="141" spans="1:12" ht="15.75" customHeight="1">
      <c r="A141" s="34">
        <v>140</v>
      </c>
      <c r="B141" s="49" t="s">
        <v>231</v>
      </c>
      <c r="C141" s="49">
        <v>20632974</v>
      </c>
      <c r="D141" s="50" t="s">
        <v>232</v>
      </c>
      <c r="E141" s="46">
        <v>4142.2</v>
      </c>
      <c r="F141" s="46">
        <v>4684</v>
      </c>
      <c r="G141" s="46">
        <v>4677.2</v>
      </c>
      <c r="H141" s="46">
        <v>4678.6000000000004</v>
      </c>
      <c r="I141" s="46">
        <v>4603.3999999999996</v>
      </c>
      <c r="J141" s="46">
        <v>4074.94</v>
      </c>
      <c r="K141" s="46">
        <v>4800</v>
      </c>
      <c r="L141" s="19">
        <f t="shared" si="2"/>
        <v>31660.34</v>
      </c>
    </row>
    <row r="142" spans="1:12" ht="15.75" customHeight="1">
      <c r="A142" s="34">
        <v>141</v>
      </c>
      <c r="B142" s="49" t="s">
        <v>233</v>
      </c>
      <c r="C142" s="49">
        <v>45006593</v>
      </c>
      <c r="D142" s="50" t="s">
        <v>283</v>
      </c>
      <c r="E142" s="46">
        <v>23937.4</v>
      </c>
      <c r="F142" s="46">
        <v>27060</v>
      </c>
      <c r="G142" s="46">
        <v>26937.8</v>
      </c>
      <c r="H142" s="46">
        <v>26542</v>
      </c>
      <c r="I142" s="46">
        <v>26730.6</v>
      </c>
      <c r="J142" s="46">
        <v>23430.93</v>
      </c>
      <c r="K142" s="46">
        <v>27599.999999999996</v>
      </c>
      <c r="L142" s="19">
        <f t="shared" si="2"/>
        <v>182238.72999999998</v>
      </c>
    </row>
    <row r="143" spans="1:12" ht="15.75" customHeight="1">
      <c r="A143" s="34">
        <v>142</v>
      </c>
      <c r="B143" s="49" t="s">
        <v>234</v>
      </c>
      <c r="C143" s="49">
        <v>45958896</v>
      </c>
      <c r="D143" s="50" t="s">
        <v>282</v>
      </c>
      <c r="E143" s="46">
        <v>16116</v>
      </c>
      <c r="F143" s="46">
        <v>18708.2</v>
      </c>
      <c r="G143" s="46">
        <v>14174.6</v>
      </c>
      <c r="H143" s="46">
        <v>18374.2</v>
      </c>
      <c r="I143" s="46">
        <v>19178.400000000001</v>
      </c>
      <c r="J143" s="46">
        <v>24449.66</v>
      </c>
      <c r="K143" s="46">
        <v>28800</v>
      </c>
      <c r="L143" s="19">
        <f t="shared" si="2"/>
        <v>139801.06</v>
      </c>
    </row>
    <row r="144" spans="1:12" ht="15.75" customHeight="1">
      <c r="A144" s="34">
        <v>143</v>
      </c>
      <c r="B144" s="49" t="s">
        <v>235</v>
      </c>
      <c r="C144" s="49">
        <v>39689661</v>
      </c>
      <c r="D144" s="50" t="s">
        <v>281</v>
      </c>
      <c r="E144" s="46">
        <v>3879</v>
      </c>
      <c r="F144" s="46">
        <v>3904.2</v>
      </c>
      <c r="G144" s="46">
        <v>853</v>
      </c>
      <c r="H144" s="46">
        <v>3110.6</v>
      </c>
      <c r="I144" s="46">
        <v>1676</v>
      </c>
      <c r="J144" s="46">
        <v>4074.94</v>
      </c>
      <c r="K144" s="46">
        <v>4800</v>
      </c>
      <c r="L144" s="19">
        <f t="shared" si="2"/>
        <v>22297.74</v>
      </c>
    </row>
    <row r="145" spans="1:12" ht="15.75" customHeight="1">
      <c r="A145" s="34">
        <v>144</v>
      </c>
      <c r="B145" s="49" t="s">
        <v>236</v>
      </c>
      <c r="C145" s="49">
        <v>46929791</v>
      </c>
      <c r="D145" s="50" t="s">
        <v>280</v>
      </c>
      <c r="E145" s="46">
        <v>58478.8</v>
      </c>
      <c r="F145" s="46">
        <v>65480</v>
      </c>
      <c r="G145" s="46">
        <v>64380</v>
      </c>
      <c r="H145" s="46">
        <v>70665</v>
      </c>
      <c r="I145" s="46">
        <v>67907.399999999994</v>
      </c>
      <c r="J145" s="46">
        <v>58067.95</v>
      </c>
      <c r="K145" s="46">
        <v>68400</v>
      </c>
      <c r="L145" s="19">
        <f t="shared" si="2"/>
        <v>453379.14999999997</v>
      </c>
    </row>
    <row r="146" spans="1:12" ht="15.75" customHeight="1">
      <c r="A146" s="34">
        <v>145</v>
      </c>
      <c r="B146" s="49" t="s">
        <v>237</v>
      </c>
      <c r="C146" s="49">
        <v>16281883</v>
      </c>
      <c r="D146" s="50" t="s">
        <v>273</v>
      </c>
      <c r="E146" s="46">
        <v>9507.4</v>
      </c>
      <c r="F146" s="46">
        <v>10586</v>
      </c>
      <c r="G146" s="46">
        <v>10783</v>
      </c>
      <c r="H146" s="46">
        <v>10792.8</v>
      </c>
      <c r="I146" s="46">
        <v>10798.6</v>
      </c>
      <c r="J146" s="46">
        <v>9168.6200000000008</v>
      </c>
      <c r="K146" s="46">
        <v>10800</v>
      </c>
      <c r="L146" s="19">
        <f t="shared" si="2"/>
        <v>72436.42</v>
      </c>
    </row>
    <row r="147" spans="1:12" ht="15.75" customHeight="1">
      <c r="A147" s="34">
        <v>146</v>
      </c>
      <c r="B147" s="49" t="s">
        <v>238</v>
      </c>
      <c r="C147" s="49">
        <v>37764058</v>
      </c>
      <c r="D147" s="50" t="s">
        <v>239</v>
      </c>
      <c r="E147" s="46">
        <v>4233</v>
      </c>
      <c r="F147" s="46">
        <v>4744</v>
      </c>
      <c r="G147" s="46">
        <v>4711</v>
      </c>
      <c r="H147" s="46">
        <v>4769</v>
      </c>
      <c r="I147" s="46">
        <v>4768</v>
      </c>
      <c r="J147" s="46">
        <v>4074.94</v>
      </c>
      <c r="K147" s="46">
        <v>4800</v>
      </c>
      <c r="L147" s="19">
        <f t="shared" si="2"/>
        <v>32099.94</v>
      </c>
    </row>
    <row r="148" spans="1:12" ht="15.75" customHeight="1">
      <c r="A148" s="34">
        <v>147</v>
      </c>
      <c r="B148" s="49" t="s">
        <v>247</v>
      </c>
      <c r="C148" s="49">
        <v>9379073</v>
      </c>
      <c r="D148" s="50" t="s">
        <v>274</v>
      </c>
      <c r="E148" s="46">
        <v>22234</v>
      </c>
      <c r="F148" s="46">
        <v>29737</v>
      </c>
      <c r="G148" s="46">
        <v>29543</v>
      </c>
      <c r="H148" s="46">
        <v>29617.599999999999</v>
      </c>
      <c r="I148" s="46">
        <v>29945</v>
      </c>
      <c r="J148" s="46">
        <v>25468.400000000001</v>
      </c>
      <c r="K148" s="46">
        <v>30000</v>
      </c>
      <c r="L148" s="19">
        <f t="shared" si="2"/>
        <v>196545</v>
      </c>
    </row>
    <row r="149" spans="1:12" ht="15.75" customHeight="1">
      <c r="A149" s="34">
        <v>148</v>
      </c>
      <c r="B149" s="49" t="s">
        <v>248</v>
      </c>
      <c r="C149" s="49">
        <v>44078621</v>
      </c>
      <c r="D149" s="50" t="s">
        <v>240</v>
      </c>
      <c r="E149" s="46">
        <v>9451.7999999999993</v>
      </c>
      <c r="F149" s="46">
        <v>9611.7999999999993</v>
      </c>
      <c r="G149" s="46">
        <v>10801</v>
      </c>
      <c r="H149" s="46">
        <v>11156</v>
      </c>
      <c r="I149" s="46">
        <v>10336.200000000001</v>
      </c>
      <c r="J149" s="46">
        <v>9168.6200000000008</v>
      </c>
      <c r="K149" s="46">
        <v>10800</v>
      </c>
      <c r="L149" s="19">
        <f t="shared" si="2"/>
        <v>71325.420000000013</v>
      </c>
    </row>
    <row r="150" spans="1:12" ht="15.75" customHeight="1">
      <c r="A150" s="34">
        <v>149</v>
      </c>
      <c r="B150" s="49" t="s">
        <v>249</v>
      </c>
      <c r="C150" s="49">
        <v>1640717</v>
      </c>
      <c r="D150" s="50" t="s">
        <v>241</v>
      </c>
      <c r="E150" s="46">
        <v>10580</v>
      </c>
      <c r="F150" s="46">
        <v>11898.6</v>
      </c>
      <c r="G150" s="46">
        <v>11574.6</v>
      </c>
      <c r="H150" s="46">
        <v>12093.6</v>
      </c>
      <c r="I150" s="46">
        <v>11353.4</v>
      </c>
      <c r="J150" s="46">
        <v>10187.36</v>
      </c>
      <c r="K150" s="46">
        <v>12000</v>
      </c>
      <c r="L150" s="19">
        <f t="shared" si="2"/>
        <v>79687.56</v>
      </c>
    </row>
    <row r="151" spans="1:12" ht="15.75" customHeight="1">
      <c r="A151" s="34">
        <v>150</v>
      </c>
      <c r="B151" s="49" t="s">
        <v>245</v>
      </c>
      <c r="C151" s="49">
        <v>16837009</v>
      </c>
      <c r="D151" s="50" t="s">
        <v>242</v>
      </c>
      <c r="E151" s="46">
        <v>9509</v>
      </c>
      <c r="F151" s="46">
        <v>10693</v>
      </c>
      <c r="G151" s="46">
        <v>10616</v>
      </c>
      <c r="H151" s="46">
        <v>10687</v>
      </c>
      <c r="I151" s="46">
        <v>10728</v>
      </c>
      <c r="J151" s="46">
        <v>9168.6200000000008</v>
      </c>
      <c r="K151" s="46">
        <v>10800</v>
      </c>
      <c r="L151" s="19">
        <f t="shared" si="2"/>
        <v>72201.62</v>
      </c>
    </row>
    <row r="152" spans="1:12" ht="15.75" customHeight="1">
      <c r="A152" s="34">
        <v>151</v>
      </c>
      <c r="B152" s="49" t="s">
        <v>246</v>
      </c>
      <c r="C152" s="49">
        <v>47349709</v>
      </c>
      <c r="D152" s="50" t="s">
        <v>261</v>
      </c>
      <c r="E152" s="46">
        <v>27085.4</v>
      </c>
      <c r="F152" s="46">
        <v>30288.799999999999</v>
      </c>
      <c r="G152" s="46">
        <v>30291</v>
      </c>
      <c r="H152" s="46">
        <v>33906.199999999997</v>
      </c>
      <c r="I152" s="46">
        <v>32208</v>
      </c>
      <c r="J152" s="46">
        <v>27505.87</v>
      </c>
      <c r="K152" s="46">
        <v>32400.000000000004</v>
      </c>
      <c r="L152" s="19">
        <f t="shared" si="2"/>
        <v>213685.27</v>
      </c>
    </row>
    <row r="153" spans="1:12" ht="15.75" customHeight="1">
      <c r="A153" s="34">
        <v>152</v>
      </c>
      <c r="B153" s="49" t="s">
        <v>243</v>
      </c>
      <c r="C153" s="49">
        <v>17426532</v>
      </c>
      <c r="D153" s="50" t="s">
        <v>284</v>
      </c>
      <c r="E153" s="46">
        <v>10283</v>
      </c>
      <c r="F153" s="46">
        <v>11592.6</v>
      </c>
      <c r="G153" s="46">
        <v>11555.4</v>
      </c>
      <c r="H153" s="46">
        <v>9948.4</v>
      </c>
      <c r="I153" s="46">
        <v>11897.6</v>
      </c>
      <c r="J153" s="46">
        <v>10187.36</v>
      </c>
      <c r="K153" s="46">
        <v>12000</v>
      </c>
      <c r="L153" s="19">
        <f t="shared" si="2"/>
        <v>77464.36</v>
      </c>
    </row>
    <row r="154" spans="1:12" ht="15.75" customHeight="1">
      <c r="A154" s="34">
        <v>153</v>
      </c>
      <c r="B154" s="49" t="s">
        <v>244</v>
      </c>
      <c r="C154" s="51">
        <v>42448795</v>
      </c>
      <c r="D154" s="50" t="s">
        <v>279</v>
      </c>
      <c r="E154" s="46">
        <v>6346</v>
      </c>
      <c r="F154" s="46">
        <v>7135</v>
      </c>
      <c r="G154" s="46">
        <v>6995</v>
      </c>
      <c r="H154" s="46">
        <v>7147</v>
      </c>
      <c r="I154" s="46">
        <v>7179</v>
      </c>
      <c r="J154" s="46">
        <v>6112.42</v>
      </c>
      <c r="K154" s="46">
        <v>7200</v>
      </c>
      <c r="L154" s="19">
        <f t="shared" si="2"/>
        <v>48114.42</v>
      </c>
    </row>
    <row r="155" spans="1:12" ht="15.75" customHeight="1">
      <c r="A155" s="34">
        <v>154</v>
      </c>
      <c r="B155" s="20" t="s">
        <v>251</v>
      </c>
      <c r="C155" s="7">
        <v>40329364</v>
      </c>
      <c r="D155" s="21" t="s">
        <v>278</v>
      </c>
      <c r="E155" s="46">
        <v>13760.2</v>
      </c>
      <c r="F155" s="46">
        <v>15481.2</v>
      </c>
      <c r="G155" s="46">
        <v>15414.4</v>
      </c>
      <c r="H155" s="46">
        <v>15507.2</v>
      </c>
      <c r="I155" s="46">
        <v>15502</v>
      </c>
      <c r="J155" s="46">
        <v>13243.57</v>
      </c>
      <c r="K155" s="46">
        <v>15600</v>
      </c>
      <c r="L155" s="19">
        <f t="shared" si="2"/>
        <v>104508.57</v>
      </c>
    </row>
    <row r="156" spans="1:12" ht="15.75" customHeight="1">
      <c r="A156" s="34">
        <v>155</v>
      </c>
      <c r="B156" s="9" t="s">
        <v>252</v>
      </c>
      <c r="C156" s="10">
        <v>27029165</v>
      </c>
      <c r="D156" s="21" t="s">
        <v>275</v>
      </c>
      <c r="E156" s="46">
        <v>50701.8</v>
      </c>
      <c r="F156" s="46">
        <v>76211.600000000006</v>
      </c>
      <c r="G156" s="46">
        <v>76000.399999999994</v>
      </c>
      <c r="H156" s="46">
        <v>76356.2</v>
      </c>
      <c r="I156" s="46">
        <v>76783.399999999994</v>
      </c>
      <c r="J156" s="46">
        <v>65199.1</v>
      </c>
      <c r="K156" s="46">
        <v>76800</v>
      </c>
      <c r="L156" s="19">
        <f t="shared" si="2"/>
        <v>498052.5</v>
      </c>
    </row>
    <row r="157" spans="1:12" ht="15.75" customHeight="1">
      <c r="A157" s="34">
        <v>156</v>
      </c>
      <c r="B157" s="9" t="s">
        <v>253</v>
      </c>
      <c r="C157" s="7">
        <v>21034057</v>
      </c>
      <c r="D157" s="21" t="s">
        <v>272</v>
      </c>
      <c r="E157" s="46">
        <v>4199.3999999999996</v>
      </c>
      <c r="F157" s="46">
        <v>4727.8</v>
      </c>
      <c r="G157" s="46">
        <v>4733.6000000000004</v>
      </c>
      <c r="H157" s="46">
        <v>4724.6000000000004</v>
      </c>
      <c r="I157" s="46">
        <v>4760</v>
      </c>
      <c r="J157" s="46">
        <v>4074.94</v>
      </c>
      <c r="K157" s="46">
        <v>4800</v>
      </c>
      <c r="L157" s="19">
        <f t="shared" si="2"/>
        <v>32020.34</v>
      </c>
    </row>
    <row r="158" spans="1:12" ht="15.75" customHeight="1">
      <c r="A158" s="34">
        <v>157</v>
      </c>
      <c r="B158" s="20" t="s">
        <v>254</v>
      </c>
      <c r="C158" s="7">
        <v>48513329</v>
      </c>
      <c r="D158" s="21" t="s">
        <v>267</v>
      </c>
      <c r="E158" s="46">
        <v>5255.8</v>
      </c>
      <c r="F158" s="46">
        <v>5921.8</v>
      </c>
      <c r="G158" s="46">
        <v>5922</v>
      </c>
      <c r="H158" s="46">
        <v>5936.6</v>
      </c>
      <c r="I158" s="46">
        <v>5986.8</v>
      </c>
      <c r="J158" s="46">
        <v>5093.68</v>
      </c>
      <c r="K158" s="46">
        <v>6000</v>
      </c>
      <c r="L158" s="19">
        <f t="shared" si="2"/>
        <v>40116.679999999993</v>
      </c>
    </row>
    <row r="159" spans="1:12" ht="15.75" customHeight="1">
      <c r="A159" s="34">
        <v>158</v>
      </c>
      <c r="B159" s="8" t="s">
        <v>255</v>
      </c>
      <c r="C159" s="22">
        <v>18107337</v>
      </c>
      <c r="D159" s="11" t="s">
        <v>268</v>
      </c>
      <c r="E159" s="46">
        <v>6104</v>
      </c>
      <c r="F159" s="46">
        <v>7059.8</v>
      </c>
      <c r="G159" s="46">
        <v>6967.6</v>
      </c>
      <c r="H159" s="46">
        <v>7093.2</v>
      </c>
      <c r="I159" s="46">
        <v>7090.2</v>
      </c>
      <c r="J159" s="46">
        <v>6112.42</v>
      </c>
      <c r="K159" s="46">
        <v>7200</v>
      </c>
      <c r="L159" s="19">
        <f t="shared" si="2"/>
        <v>47627.22</v>
      </c>
    </row>
    <row r="160" spans="1:12" ht="15.75" customHeight="1">
      <c r="A160" s="34">
        <v>159</v>
      </c>
      <c r="B160" s="23" t="s">
        <v>256</v>
      </c>
      <c r="C160" s="22">
        <v>47347660</v>
      </c>
      <c r="D160" s="11" t="s">
        <v>269</v>
      </c>
      <c r="E160" s="46">
        <v>15294.8</v>
      </c>
      <c r="F160" s="46">
        <v>16617</v>
      </c>
      <c r="G160" s="46">
        <v>16308.6</v>
      </c>
      <c r="H160" s="46">
        <v>16919.8</v>
      </c>
      <c r="I160" s="46">
        <v>16779.599999999999</v>
      </c>
      <c r="J160" s="46">
        <v>15281.04</v>
      </c>
      <c r="K160" s="46">
        <v>18000</v>
      </c>
      <c r="L160" s="19">
        <f t="shared" si="2"/>
        <v>115200.84</v>
      </c>
    </row>
    <row r="161" spans="1:12" ht="15.75" customHeight="1">
      <c r="A161" s="34">
        <v>160</v>
      </c>
      <c r="B161" s="8" t="s">
        <v>257</v>
      </c>
      <c r="C161" s="22">
        <v>44024109</v>
      </c>
      <c r="D161" s="11" t="s">
        <v>270</v>
      </c>
      <c r="E161" s="46">
        <v>36759.4</v>
      </c>
      <c r="F161" s="46">
        <v>41649</v>
      </c>
      <c r="G161" s="46">
        <v>41555.199999999997</v>
      </c>
      <c r="H161" s="46">
        <v>42085.4</v>
      </c>
      <c r="I161" s="46">
        <v>41843</v>
      </c>
      <c r="J161" s="46">
        <v>36674.5</v>
      </c>
      <c r="K161" s="46">
        <v>43200</v>
      </c>
      <c r="L161" s="19">
        <f t="shared" si="2"/>
        <v>283766.5</v>
      </c>
    </row>
    <row r="162" spans="1:12" ht="15.75" customHeight="1">
      <c r="A162" s="34">
        <v>161</v>
      </c>
      <c r="B162" s="20" t="s">
        <v>258</v>
      </c>
      <c r="C162" s="8">
        <v>31654587</v>
      </c>
      <c r="D162" s="11" t="s">
        <v>264</v>
      </c>
      <c r="E162" s="46">
        <v>8391</v>
      </c>
      <c r="F162" s="46">
        <v>9037</v>
      </c>
      <c r="G162" s="46">
        <v>9488</v>
      </c>
      <c r="H162" s="46">
        <v>9531</v>
      </c>
      <c r="I162" s="46">
        <v>9405</v>
      </c>
      <c r="J162" s="46">
        <v>12224.83</v>
      </c>
      <c r="K162" s="46">
        <v>14400</v>
      </c>
      <c r="L162" s="19">
        <f t="shared" si="2"/>
        <v>72476.83</v>
      </c>
    </row>
    <row r="163" spans="1:12" ht="15.75" customHeight="1">
      <c r="A163" s="34">
        <v>162</v>
      </c>
      <c r="B163" s="9" t="s">
        <v>259</v>
      </c>
      <c r="C163" s="7">
        <v>17746162</v>
      </c>
      <c r="D163" s="11" t="s">
        <v>271</v>
      </c>
      <c r="E163" s="46">
        <v>8470.2000000000007</v>
      </c>
      <c r="F163" s="46">
        <v>9369</v>
      </c>
      <c r="G163" s="46">
        <v>9345.6</v>
      </c>
      <c r="H163" s="46">
        <v>9855</v>
      </c>
      <c r="I163" s="46">
        <v>9581</v>
      </c>
      <c r="J163" s="46">
        <v>8149.89</v>
      </c>
      <c r="K163" s="46">
        <v>9600</v>
      </c>
      <c r="L163" s="19">
        <f t="shared" si="2"/>
        <v>64370.69</v>
      </c>
    </row>
    <row r="164" spans="1:12" ht="15.75" customHeight="1">
      <c r="A164" s="34">
        <v>163</v>
      </c>
      <c r="B164" s="9" t="s">
        <v>260</v>
      </c>
      <c r="C164" s="10">
        <v>14454503</v>
      </c>
      <c r="D164" s="11" t="s">
        <v>265</v>
      </c>
      <c r="E164" s="46">
        <v>6335.2</v>
      </c>
      <c r="F164" s="46">
        <v>7137</v>
      </c>
      <c r="G164" s="46">
        <v>7143.6</v>
      </c>
      <c r="H164" s="46">
        <v>7025.4</v>
      </c>
      <c r="I164" s="46">
        <v>7192</v>
      </c>
      <c r="J164" s="46">
        <v>6112.42</v>
      </c>
      <c r="K164" s="46">
        <v>7200</v>
      </c>
      <c r="L164" s="19">
        <f t="shared" si="2"/>
        <v>48145.62</v>
      </c>
    </row>
    <row r="165" spans="1:12" ht="15.75" customHeight="1">
      <c r="A165" s="34">
        <v>164</v>
      </c>
      <c r="B165" s="9" t="s">
        <v>312</v>
      </c>
      <c r="C165" s="10">
        <v>4283570</v>
      </c>
      <c r="D165" s="11" t="s">
        <v>276</v>
      </c>
      <c r="E165" s="46">
        <v>245180.4</v>
      </c>
      <c r="F165" s="46">
        <v>273831.59999999998</v>
      </c>
      <c r="G165" s="46">
        <v>276702.2</v>
      </c>
      <c r="H165" s="46">
        <v>284685.59999999998</v>
      </c>
      <c r="I165" s="46">
        <v>290321.2</v>
      </c>
      <c r="J165" s="46">
        <v>245515.38</v>
      </c>
      <c r="K165" s="46">
        <v>289200</v>
      </c>
      <c r="L165" s="19">
        <f t="shared" si="2"/>
        <v>1905436.38</v>
      </c>
    </row>
    <row r="166" spans="1:12" ht="15.75" customHeight="1">
      <c r="A166" s="34">
        <v>165</v>
      </c>
      <c r="B166" s="9" t="s">
        <v>314</v>
      </c>
      <c r="C166" s="10">
        <v>21276387</v>
      </c>
      <c r="D166" s="11" t="s">
        <v>262</v>
      </c>
      <c r="E166" s="46">
        <v>3745</v>
      </c>
      <c r="F166" s="46">
        <v>4753</v>
      </c>
      <c r="G166" s="46">
        <v>4675</v>
      </c>
      <c r="H166" s="46">
        <v>5285.4</v>
      </c>
      <c r="I166" s="46">
        <v>4580</v>
      </c>
      <c r="J166" s="46">
        <v>4074.94</v>
      </c>
      <c r="K166" s="46">
        <v>4800</v>
      </c>
      <c r="L166" s="19">
        <f t="shared" si="2"/>
        <v>31913.34</v>
      </c>
    </row>
    <row r="167" spans="1:12" ht="15.75" customHeight="1">
      <c r="A167" s="34">
        <v>166</v>
      </c>
      <c r="B167" s="9" t="s">
        <v>313</v>
      </c>
      <c r="C167" s="10">
        <v>4192537</v>
      </c>
      <c r="D167" s="11" t="s">
        <v>277</v>
      </c>
      <c r="E167" s="46">
        <v>8307.4</v>
      </c>
      <c r="F167" s="46">
        <v>9913</v>
      </c>
      <c r="G167" s="46">
        <v>9425.4</v>
      </c>
      <c r="H167" s="46">
        <v>10341</v>
      </c>
      <c r="I167" s="46">
        <v>9670.4</v>
      </c>
      <c r="J167" s="46">
        <v>10187.36</v>
      </c>
      <c r="K167" s="46">
        <v>12000</v>
      </c>
      <c r="L167" s="19">
        <f t="shared" si="2"/>
        <v>69844.56</v>
      </c>
    </row>
    <row r="168" spans="1:12" ht="15.75" customHeight="1">
      <c r="A168" s="34">
        <v>167</v>
      </c>
      <c r="B168" s="9" t="s">
        <v>318</v>
      </c>
      <c r="C168" s="10">
        <v>47522531</v>
      </c>
      <c r="D168" s="11" t="s">
        <v>326</v>
      </c>
      <c r="E168" s="46">
        <v>3519.6</v>
      </c>
      <c r="F168" s="46">
        <v>4654.8</v>
      </c>
      <c r="G168" s="46">
        <v>4744.8</v>
      </c>
      <c r="H168" s="46">
        <v>4714</v>
      </c>
      <c r="I168" s="46">
        <v>4776.8</v>
      </c>
      <c r="J168" s="46">
        <v>4074.94</v>
      </c>
      <c r="K168" s="46">
        <v>4800</v>
      </c>
      <c r="L168" s="19">
        <f t="shared" si="2"/>
        <v>31284.94</v>
      </c>
    </row>
    <row r="169" spans="1:12" ht="15.75" customHeight="1">
      <c r="A169" s="34">
        <v>168</v>
      </c>
      <c r="B169" s="9" t="s">
        <v>319</v>
      </c>
      <c r="C169" s="10">
        <v>26376557</v>
      </c>
      <c r="D169" s="11" t="s">
        <v>266</v>
      </c>
      <c r="E169" s="46">
        <v>42381.8</v>
      </c>
      <c r="F169" s="46">
        <v>55936.4</v>
      </c>
      <c r="G169" s="46">
        <v>58825.2</v>
      </c>
      <c r="H169" s="46">
        <v>42888.4</v>
      </c>
      <c r="I169" s="46">
        <v>39848.199999999997</v>
      </c>
      <c r="J169" s="46">
        <v>44824.38</v>
      </c>
      <c r="K169" s="46">
        <v>52800.000000000007</v>
      </c>
      <c r="L169" s="19">
        <f t="shared" si="2"/>
        <v>337504.38</v>
      </c>
    </row>
    <row r="170" spans="1:12" ht="15.75" customHeight="1">
      <c r="A170" s="34">
        <v>169</v>
      </c>
      <c r="B170" s="9" t="s">
        <v>316</v>
      </c>
      <c r="C170" s="10">
        <v>14607607</v>
      </c>
      <c r="D170" s="11" t="s">
        <v>317</v>
      </c>
      <c r="E170" s="46">
        <v>16780</v>
      </c>
      <c r="F170" s="46">
        <v>14272.2</v>
      </c>
      <c r="G170" s="46">
        <v>14225.2</v>
      </c>
      <c r="H170" s="46">
        <v>18789</v>
      </c>
      <c r="I170" s="46">
        <v>23642</v>
      </c>
      <c r="J170" s="46">
        <v>20374.72</v>
      </c>
      <c r="K170" s="46">
        <v>24000</v>
      </c>
      <c r="L170" s="19">
        <f t="shared" si="2"/>
        <v>132083.12</v>
      </c>
    </row>
    <row r="171" spans="1:12" ht="15.75" customHeight="1">
      <c r="A171" s="34">
        <v>170</v>
      </c>
      <c r="B171" s="9" t="s">
        <v>320</v>
      </c>
      <c r="C171" s="10">
        <v>45961735</v>
      </c>
      <c r="D171" s="11" t="s">
        <v>307</v>
      </c>
      <c r="E171" s="46">
        <v>53978</v>
      </c>
      <c r="F171" s="46">
        <v>58230.6</v>
      </c>
      <c r="G171" s="46">
        <v>59857.599999999999</v>
      </c>
      <c r="H171" s="46">
        <v>63873.599999999999</v>
      </c>
      <c r="I171" s="46">
        <v>178609.8</v>
      </c>
      <c r="J171" s="46">
        <v>189484.9</v>
      </c>
      <c r="K171" s="46">
        <v>223200.00000000003</v>
      </c>
      <c r="L171" s="19">
        <f t="shared" si="2"/>
        <v>827234.5</v>
      </c>
    </row>
    <row r="172" spans="1:12" ht="15.75" customHeight="1">
      <c r="A172" s="34">
        <v>171</v>
      </c>
      <c r="B172" s="9" t="s">
        <v>321</v>
      </c>
      <c r="C172" s="10">
        <v>38018404</v>
      </c>
      <c r="D172" s="11" t="s">
        <v>325</v>
      </c>
      <c r="E172" s="46">
        <v>24929</v>
      </c>
      <c r="F172" s="46">
        <v>25366.400000000001</v>
      </c>
      <c r="G172" s="46">
        <v>28495.8</v>
      </c>
      <c r="H172" s="46">
        <v>21020.799999999999</v>
      </c>
      <c r="I172" s="46">
        <v>23498.400000000001</v>
      </c>
      <c r="J172" s="46">
        <v>20374.72</v>
      </c>
      <c r="K172" s="46">
        <v>24000</v>
      </c>
      <c r="L172" s="19">
        <f t="shared" si="2"/>
        <v>167685.12</v>
      </c>
    </row>
    <row r="173" spans="1:12" ht="15.75" customHeight="1">
      <c r="A173" s="34">
        <v>172</v>
      </c>
      <c r="B173" s="9" t="s">
        <v>315</v>
      </c>
      <c r="C173" s="10">
        <v>31964200</v>
      </c>
      <c r="D173" s="11" t="s">
        <v>263</v>
      </c>
      <c r="E173" s="46">
        <v>4055.2</v>
      </c>
      <c r="F173" s="46">
        <v>4682.6000000000004</v>
      </c>
      <c r="G173" s="46">
        <v>4670</v>
      </c>
      <c r="H173" s="46">
        <v>5112.2</v>
      </c>
      <c r="I173" s="46">
        <v>4794.3999999999996</v>
      </c>
      <c r="J173" s="46">
        <v>4074.94</v>
      </c>
      <c r="K173" s="46">
        <v>4800</v>
      </c>
      <c r="L173" s="19">
        <f t="shared" si="2"/>
        <v>32189.34</v>
      </c>
    </row>
    <row r="174" spans="1:12" ht="15.75" customHeight="1">
      <c r="A174" s="34">
        <v>173</v>
      </c>
      <c r="B174" s="9" t="s">
        <v>322</v>
      </c>
      <c r="C174" s="10">
        <v>47418400</v>
      </c>
      <c r="D174" s="11" t="s">
        <v>327</v>
      </c>
      <c r="E174" s="46">
        <v>17990</v>
      </c>
      <c r="F174" s="46">
        <v>19617</v>
      </c>
      <c r="G174" s="46">
        <v>20916</v>
      </c>
      <c r="H174" s="46">
        <v>22010</v>
      </c>
      <c r="I174" s="46">
        <v>18659</v>
      </c>
      <c r="J174" s="46">
        <v>14262.3</v>
      </c>
      <c r="K174" s="46">
        <v>16800</v>
      </c>
      <c r="L174" s="19">
        <f t="shared" si="2"/>
        <v>130254.3</v>
      </c>
    </row>
    <row r="175" spans="1:12" ht="15.75" customHeight="1">
      <c r="A175" s="34">
        <v>174</v>
      </c>
      <c r="B175" s="9" t="s">
        <v>323</v>
      </c>
      <c r="C175" s="10">
        <v>42065617</v>
      </c>
      <c r="D175" s="11" t="s">
        <v>324</v>
      </c>
      <c r="E175" s="46">
        <v>18888.400000000001</v>
      </c>
      <c r="F175" s="46">
        <v>21415.599999999999</v>
      </c>
      <c r="G175" s="46">
        <v>21434</v>
      </c>
      <c r="H175" s="46">
        <v>21592</v>
      </c>
      <c r="I175" s="46">
        <v>21578.400000000001</v>
      </c>
      <c r="J175" s="46">
        <v>18337.25</v>
      </c>
      <c r="K175" s="46">
        <v>21600</v>
      </c>
      <c r="L175" s="19">
        <f t="shared" si="2"/>
        <v>144845.65</v>
      </c>
    </row>
    <row r="176" spans="1:12" ht="15.75" customHeight="1">
      <c r="A176" s="34">
        <v>175</v>
      </c>
      <c r="B176" s="9" t="s">
        <v>334</v>
      </c>
      <c r="C176" s="10">
        <v>18890270</v>
      </c>
      <c r="D176" s="11" t="s">
        <v>335</v>
      </c>
      <c r="E176" s="46">
        <v>10431.799999999999</v>
      </c>
      <c r="F176" s="46">
        <v>11905.8</v>
      </c>
      <c r="G176" s="46">
        <v>11916.2</v>
      </c>
      <c r="H176" s="46">
        <v>11933.4</v>
      </c>
      <c r="I176" s="46">
        <v>11984.8</v>
      </c>
      <c r="J176" s="46">
        <v>10187.36</v>
      </c>
      <c r="K176" s="46">
        <v>22800</v>
      </c>
      <c r="L176" s="19">
        <f t="shared" si="2"/>
        <v>91159.360000000001</v>
      </c>
    </row>
    <row r="177" spans="1:12" ht="15.75" customHeight="1">
      <c r="A177" s="34">
        <v>176</v>
      </c>
      <c r="B177" s="18" t="s">
        <v>360</v>
      </c>
      <c r="C177" s="18">
        <v>3156528</v>
      </c>
      <c r="D177" s="25" t="s">
        <v>361</v>
      </c>
      <c r="E177" s="46">
        <v>12286.2</v>
      </c>
      <c r="F177" s="46">
        <v>13733.2</v>
      </c>
      <c r="G177" s="46">
        <v>13891.4</v>
      </c>
      <c r="H177" s="46">
        <v>14258.8</v>
      </c>
      <c r="I177" s="46">
        <v>14393</v>
      </c>
      <c r="J177" s="46">
        <v>12224.83</v>
      </c>
      <c r="K177" s="46">
        <v>20400</v>
      </c>
      <c r="L177" s="19">
        <f t="shared" si="2"/>
        <v>101187.43000000001</v>
      </c>
    </row>
    <row r="178" spans="1:12" ht="15.75" customHeight="1">
      <c r="A178" s="34">
        <v>177</v>
      </c>
      <c r="B178" s="18" t="s">
        <v>362</v>
      </c>
      <c r="C178" s="18">
        <v>42699169</v>
      </c>
      <c r="D178" s="25" t="s">
        <v>363</v>
      </c>
      <c r="E178" s="46">
        <v>39105.599999999999</v>
      </c>
      <c r="F178" s="46">
        <v>43139.6</v>
      </c>
      <c r="G178" s="46">
        <v>43525.599999999999</v>
      </c>
      <c r="H178" s="46">
        <v>56284.4</v>
      </c>
      <c r="I178" s="46">
        <v>56015.6</v>
      </c>
      <c r="J178" s="46">
        <v>47880.59</v>
      </c>
      <c r="K178" s="46">
        <v>56400</v>
      </c>
      <c r="L178" s="19">
        <f t="shared" si="2"/>
        <v>342351.39</v>
      </c>
    </row>
    <row r="179" spans="1:12" ht="15.75" customHeight="1">
      <c r="A179" s="34">
        <v>178</v>
      </c>
      <c r="B179" s="18" t="s">
        <v>364</v>
      </c>
      <c r="C179" s="18">
        <v>39876325</v>
      </c>
      <c r="D179" s="25" t="s">
        <v>365</v>
      </c>
      <c r="E179" s="46">
        <v>17941</v>
      </c>
      <c r="F179" s="46">
        <v>20234</v>
      </c>
      <c r="G179" s="46">
        <v>20168</v>
      </c>
      <c r="H179" s="46">
        <v>20213</v>
      </c>
      <c r="I179" s="46">
        <v>20370</v>
      </c>
      <c r="J179" s="46">
        <v>17318.509999999998</v>
      </c>
      <c r="K179" s="46">
        <v>20400</v>
      </c>
      <c r="L179" s="19">
        <f t="shared" si="2"/>
        <v>136644.51</v>
      </c>
    </row>
    <row r="180" spans="1:12" ht="15.75" customHeight="1">
      <c r="A180" s="34">
        <v>179</v>
      </c>
      <c r="B180" s="18" t="s">
        <v>366</v>
      </c>
      <c r="C180" s="18">
        <v>46079798</v>
      </c>
      <c r="D180" s="25" t="s">
        <v>367</v>
      </c>
      <c r="E180" s="46">
        <v>10492</v>
      </c>
      <c r="F180" s="46">
        <v>11712</v>
      </c>
      <c r="G180" s="46">
        <v>11635</v>
      </c>
      <c r="H180" s="46">
        <v>12432</v>
      </c>
      <c r="I180" s="46">
        <v>11968</v>
      </c>
      <c r="J180" s="46">
        <v>10187.36</v>
      </c>
      <c r="K180" s="46">
        <v>12000</v>
      </c>
      <c r="L180" s="19">
        <f t="shared" si="2"/>
        <v>80426.36</v>
      </c>
    </row>
    <row r="181" spans="1:12" ht="15.75" customHeight="1">
      <c r="A181" s="34">
        <v>180</v>
      </c>
      <c r="B181" s="26" t="s">
        <v>368</v>
      </c>
      <c r="C181" s="26">
        <v>4203938</v>
      </c>
      <c r="D181" s="27" t="s">
        <v>369</v>
      </c>
      <c r="E181" s="46">
        <v>2373</v>
      </c>
      <c r="F181" s="46">
        <v>3935</v>
      </c>
      <c r="G181" s="46">
        <v>6458</v>
      </c>
      <c r="H181" s="46">
        <v>4933</v>
      </c>
      <c r="I181" s="46">
        <v>2993</v>
      </c>
      <c r="J181" s="46">
        <v>6112.42</v>
      </c>
      <c r="K181" s="46">
        <v>7200</v>
      </c>
      <c r="L181" s="19">
        <f t="shared" si="2"/>
        <v>34004.42</v>
      </c>
    </row>
    <row r="182" spans="1:12" ht="15.75" customHeight="1">
      <c r="A182" s="34">
        <v>181</v>
      </c>
      <c r="B182" s="18" t="s">
        <v>370</v>
      </c>
      <c r="C182" s="18">
        <v>36203510</v>
      </c>
      <c r="D182" s="25" t="s">
        <v>371</v>
      </c>
      <c r="E182" s="46">
        <v>45861.599999999999</v>
      </c>
      <c r="F182" s="46">
        <v>54630.2</v>
      </c>
      <c r="G182" s="46">
        <v>54670</v>
      </c>
      <c r="H182" s="46">
        <v>55161</v>
      </c>
      <c r="I182" s="46">
        <v>49722.2</v>
      </c>
      <c r="J182" s="46">
        <v>42786.91</v>
      </c>
      <c r="K182" s="46">
        <v>50400</v>
      </c>
      <c r="L182" s="19">
        <f t="shared" si="2"/>
        <v>353231.91000000003</v>
      </c>
    </row>
    <row r="183" spans="1:12" ht="15.75" customHeight="1">
      <c r="A183" s="34">
        <v>182</v>
      </c>
      <c r="B183" s="18" t="s">
        <v>372</v>
      </c>
      <c r="C183" s="18">
        <v>38946589</v>
      </c>
      <c r="D183" s="25" t="s">
        <v>373</v>
      </c>
      <c r="E183" s="46">
        <v>5165.2</v>
      </c>
      <c r="F183" s="46">
        <v>4377.6000000000004</v>
      </c>
      <c r="G183" s="46">
        <v>3572</v>
      </c>
      <c r="H183" s="46">
        <v>5789</v>
      </c>
      <c r="I183" s="46">
        <v>5819.8</v>
      </c>
      <c r="J183" s="46">
        <v>5093.68</v>
      </c>
      <c r="K183" s="46">
        <v>6000</v>
      </c>
      <c r="L183" s="19">
        <f t="shared" si="2"/>
        <v>35817.279999999999</v>
      </c>
    </row>
    <row r="184" spans="1:12" ht="15.75" customHeight="1">
      <c r="A184" s="34">
        <v>183</v>
      </c>
      <c r="B184" s="18" t="s">
        <v>374</v>
      </c>
      <c r="C184" s="18">
        <v>43866613</v>
      </c>
      <c r="D184" s="25" t="s">
        <v>375</v>
      </c>
      <c r="E184" s="46">
        <v>4165.3999999999996</v>
      </c>
      <c r="F184" s="46">
        <v>4578.3999999999996</v>
      </c>
      <c r="G184" s="46">
        <v>5873.4</v>
      </c>
      <c r="H184" s="46">
        <v>6167</v>
      </c>
      <c r="I184" s="46">
        <v>11698.4</v>
      </c>
      <c r="J184" s="46">
        <v>10187.36</v>
      </c>
      <c r="K184" s="46">
        <v>12000</v>
      </c>
      <c r="L184" s="19">
        <f t="shared" si="2"/>
        <v>54669.96</v>
      </c>
    </row>
    <row r="185" spans="1:12" ht="15.75" customHeight="1">
      <c r="A185" s="34">
        <v>184</v>
      </c>
      <c r="B185" s="18" t="s">
        <v>376</v>
      </c>
      <c r="C185" s="18">
        <v>16217651</v>
      </c>
      <c r="D185" s="25" t="s">
        <v>377</v>
      </c>
      <c r="E185" s="46">
        <v>0</v>
      </c>
      <c r="F185" s="46">
        <v>4757.6000000000004</v>
      </c>
      <c r="G185" s="46">
        <v>4462.3999999999996</v>
      </c>
      <c r="H185" s="46">
        <v>4642.2</v>
      </c>
      <c r="I185" s="46">
        <v>4776.2</v>
      </c>
      <c r="J185" s="46">
        <v>4074.94</v>
      </c>
      <c r="K185" s="46">
        <v>4800</v>
      </c>
      <c r="L185" s="19">
        <f t="shared" si="2"/>
        <v>27513.34</v>
      </c>
    </row>
    <row r="186" spans="1:12" ht="15.75" customHeight="1">
      <c r="A186" s="34">
        <v>185</v>
      </c>
      <c r="B186" s="18" t="s">
        <v>378</v>
      </c>
      <c r="C186" s="18">
        <v>36984144</v>
      </c>
      <c r="D186" s="25" t="s">
        <v>379</v>
      </c>
      <c r="E186" s="46">
        <v>9528.2000000000007</v>
      </c>
      <c r="F186" s="46">
        <v>10622</v>
      </c>
      <c r="G186" s="46">
        <v>10412</v>
      </c>
      <c r="H186" s="46">
        <v>11040</v>
      </c>
      <c r="I186" s="46">
        <v>15152</v>
      </c>
      <c r="J186" s="46">
        <v>13243.57</v>
      </c>
      <c r="K186" s="46">
        <v>15600</v>
      </c>
      <c r="L186" s="19">
        <f t="shared" si="2"/>
        <v>85597.76999999999</v>
      </c>
    </row>
    <row r="187" spans="1:12" ht="15.75" customHeight="1">
      <c r="A187" s="34">
        <v>186</v>
      </c>
      <c r="B187" s="18" t="s">
        <v>380</v>
      </c>
      <c r="C187" s="18">
        <v>37423638</v>
      </c>
      <c r="D187" s="25" t="s">
        <v>381</v>
      </c>
      <c r="E187" s="46">
        <v>7948.8</v>
      </c>
      <c r="F187" s="46">
        <v>4644.6000000000004</v>
      </c>
      <c r="G187" s="46">
        <v>4733</v>
      </c>
      <c r="H187" s="46">
        <v>4624</v>
      </c>
      <c r="I187" s="46">
        <v>4713</v>
      </c>
      <c r="J187" s="46">
        <v>8149.89</v>
      </c>
      <c r="K187" s="46">
        <v>9600</v>
      </c>
      <c r="L187" s="19">
        <f t="shared" si="2"/>
        <v>44413.29</v>
      </c>
    </row>
    <row r="188" spans="1:12" ht="15.75" customHeight="1">
      <c r="A188" s="34">
        <v>187</v>
      </c>
      <c r="B188" s="18" t="s">
        <v>382</v>
      </c>
      <c r="C188" s="18">
        <v>42451448</v>
      </c>
      <c r="D188" s="25" t="s">
        <v>383</v>
      </c>
      <c r="E188" s="46">
        <v>8408</v>
      </c>
      <c r="F188" s="46">
        <v>9493.2000000000007</v>
      </c>
      <c r="G188" s="46">
        <v>9444.6</v>
      </c>
      <c r="H188" s="46">
        <v>9387.7999999999993</v>
      </c>
      <c r="I188" s="46">
        <v>9543</v>
      </c>
      <c r="J188" s="46">
        <v>8149.89</v>
      </c>
      <c r="K188" s="46">
        <v>9600</v>
      </c>
      <c r="L188" s="19">
        <f t="shared" si="2"/>
        <v>64026.490000000005</v>
      </c>
    </row>
    <row r="189" spans="1:12" ht="15.75" customHeight="1">
      <c r="A189" s="34">
        <v>188</v>
      </c>
      <c r="B189" s="24" t="s">
        <v>385</v>
      </c>
      <c r="C189" s="24">
        <v>51907650</v>
      </c>
      <c r="D189" s="55" t="s">
        <v>409</v>
      </c>
      <c r="E189" s="46"/>
      <c r="F189" s="46"/>
      <c r="G189" s="46"/>
      <c r="H189" s="46"/>
      <c r="I189" s="46">
        <v>0</v>
      </c>
      <c r="J189" s="46">
        <v>5093.68</v>
      </c>
      <c r="K189" s="46">
        <v>6000</v>
      </c>
      <c r="L189" s="19">
        <f t="shared" si="2"/>
        <v>11093.68</v>
      </c>
    </row>
    <row r="190" spans="1:12" ht="15.75" customHeight="1">
      <c r="A190" s="34">
        <v>189</v>
      </c>
      <c r="B190" s="24" t="s">
        <v>386</v>
      </c>
      <c r="C190" s="24">
        <v>13893683</v>
      </c>
      <c r="D190" s="55" t="s">
        <v>410</v>
      </c>
      <c r="E190" s="46"/>
      <c r="F190" s="46"/>
      <c r="G190" s="46"/>
      <c r="H190" s="46"/>
      <c r="I190" s="46">
        <v>0</v>
      </c>
      <c r="J190" s="46">
        <v>10187.36</v>
      </c>
      <c r="K190" s="46">
        <v>12000</v>
      </c>
      <c r="L190" s="19">
        <f t="shared" si="2"/>
        <v>22187.360000000001</v>
      </c>
    </row>
    <row r="191" spans="1:12" ht="15.75" customHeight="1">
      <c r="A191" s="34">
        <v>190</v>
      </c>
      <c r="B191" s="24" t="s">
        <v>387</v>
      </c>
      <c r="C191" s="24">
        <v>20053018</v>
      </c>
      <c r="D191" s="55" t="s">
        <v>411</v>
      </c>
      <c r="E191" s="46"/>
      <c r="F191" s="46"/>
      <c r="G191" s="46"/>
      <c r="H191" s="46"/>
      <c r="I191" s="46">
        <v>0</v>
      </c>
      <c r="J191" s="46">
        <v>6112.42</v>
      </c>
      <c r="K191" s="46">
        <v>7200</v>
      </c>
      <c r="L191" s="19">
        <f t="shared" si="2"/>
        <v>13312.42</v>
      </c>
    </row>
    <row r="192" spans="1:12" ht="15.75" customHeight="1">
      <c r="A192" s="34">
        <v>191</v>
      </c>
      <c r="B192" s="24" t="s">
        <v>388</v>
      </c>
      <c r="C192" s="24">
        <v>44394896</v>
      </c>
      <c r="D192" s="24" t="s">
        <v>412</v>
      </c>
      <c r="E192" s="46"/>
      <c r="F192" s="46"/>
      <c r="G192" s="46"/>
      <c r="H192" s="46"/>
      <c r="I192" s="46">
        <v>0</v>
      </c>
      <c r="J192" s="46">
        <v>6112.42</v>
      </c>
      <c r="K192" s="46">
        <v>13200.000000000002</v>
      </c>
      <c r="L192" s="19">
        <f t="shared" si="2"/>
        <v>19312.420000000002</v>
      </c>
    </row>
    <row r="193" spans="1:12" ht="15.75" customHeight="1">
      <c r="A193" s="34">
        <v>192</v>
      </c>
      <c r="B193" s="24" t="s">
        <v>389</v>
      </c>
      <c r="C193" s="24">
        <v>17041730</v>
      </c>
      <c r="D193" s="24" t="s">
        <v>413</v>
      </c>
      <c r="E193" s="46"/>
      <c r="F193" s="46"/>
      <c r="G193" s="46"/>
      <c r="H193" s="46"/>
      <c r="I193" s="46">
        <v>0</v>
      </c>
      <c r="J193" s="46">
        <v>5093.68</v>
      </c>
      <c r="K193" s="46">
        <v>6000</v>
      </c>
      <c r="L193" s="19">
        <f t="shared" si="2"/>
        <v>11093.68</v>
      </c>
    </row>
    <row r="194" spans="1:12" ht="15.75" customHeight="1">
      <c r="A194" s="34">
        <v>193</v>
      </c>
      <c r="B194" s="24" t="s">
        <v>390</v>
      </c>
      <c r="C194" s="24">
        <v>24200669</v>
      </c>
      <c r="D194" s="24" t="s">
        <v>414</v>
      </c>
      <c r="E194" s="46"/>
      <c r="F194" s="46"/>
      <c r="G194" s="46"/>
      <c r="H194" s="46"/>
      <c r="I194" s="46">
        <v>0</v>
      </c>
      <c r="J194" s="46">
        <v>8149.89</v>
      </c>
      <c r="K194" s="46">
        <v>9600</v>
      </c>
      <c r="L194" s="19">
        <f t="shared" si="2"/>
        <v>17749.89</v>
      </c>
    </row>
    <row r="195" spans="1:12" ht="15.75" customHeight="1">
      <c r="A195" s="34">
        <v>194</v>
      </c>
      <c r="B195" s="24" t="s">
        <v>391</v>
      </c>
      <c r="C195" s="24">
        <v>41990690</v>
      </c>
      <c r="D195" s="24" t="s">
        <v>415</v>
      </c>
      <c r="E195" s="46"/>
      <c r="F195" s="46"/>
      <c r="G195" s="46"/>
      <c r="H195" s="46"/>
      <c r="I195" s="46">
        <v>0</v>
      </c>
      <c r="J195" s="46">
        <v>4074.94</v>
      </c>
      <c r="K195" s="46">
        <v>4800</v>
      </c>
      <c r="L195" s="19">
        <f t="shared" ref="L195:L213" si="3">+E195+F195+G195+H195+I195+J195+K195</f>
        <v>8874.94</v>
      </c>
    </row>
    <row r="196" spans="1:12" ht="15.75" customHeight="1">
      <c r="A196" s="34">
        <v>195</v>
      </c>
      <c r="B196" s="24" t="s">
        <v>392</v>
      </c>
      <c r="C196" s="24">
        <v>24838366</v>
      </c>
      <c r="D196" s="24" t="s">
        <v>416</v>
      </c>
      <c r="E196" s="46"/>
      <c r="F196" s="46"/>
      <c r="G196" s="46"/>
      <c r="H196" s="46"/>
      <c r="I196" s="46">
        <v>0</v>
      </c>
      <c r="J196" s="46">
        <v>25468.400000000001</v>
      </c>
      <c r="K196" s="46">
        <v>30000</v>
      </c>
      <c r="L196" s="19">
        <f t="shared" si="3"/>
        <v>55468.4</v>
      </c>
    </row>
    <row r="197" spans="1:12" ht="15.75" customHeight="1">
      <c r="A197" s="34">
        <v>196</v>
      </c>
      <c r="B197" s="24" t="s">
        <v>393</v>
      </c>
      <c r="C197" s="24">
        <v>36539996</v>
      </c>
      <c r="D197" s="24" t="s">
        <v>417</v>
      </c>
      <c r="E197" s="46"/>
      <c r="F197" s="46"/>
      <c r="G197" s="46"/>
      <c r="H197" s="46"/>
      <c r="I197" s="46">
        <v>0</v>
      </c>
      <c r="J197" s="46">
        <v>22412.19</v>
      </c>
      <c r="K197" s="46">
        <v>26400.000000000004</v>
      </c>
      <c r="L197" s="19">
        <f t="shared" si="3"/>
        <v>48812.19</v>
      </c>
    </row>
    <row r="198" spans="1:12" ht="15.75" customHeight="1">
      <c r="A198" s="34">
        <v>197</v>
      </c>
      <c r="B198" s="24" t="s">
        <v>394</v>
      </c>
      <c r="C198" s="24">
        <v>44325071</v>
      </c>
      <c r="D198" s="24" t="s">
        <v>418</v>
      </c>
      <c r="E198" s="46"/>
      <c r="F198" s="46"/>
      <c r="G198" s="46"/>
      <c r="H198" s="46"/>
      <c r="I198" s="46">
        <v>0</v>
      </c>
      <c r="J198" s="46">
        <v>4074.94</v>
      </c>
      <c r="K198" s="46">
        <v>4800</v>
      </c>
      <c r="L198" s="19">
        <f t="shared" si="3"/>
        <v>8874.94</v>
      </c>
    </row>
    <row r="199" spans="1:12" ht="15.75" customHeight="1">
      <c r="A199" s="34">
        <v>198</v>
      </c>
      <c r="B199" s="24" t="s">
        <v>395</v>
      </c>
      <c r="C199" s="24">
        <v>15417597</v>
      </c>
      <c r="D199" s="24" t="s">
        <v>419</v>
      </c>
      <c r="E199" s="46"/>
      <c r="F199" s="46"/>
      <c r="G199" s="46"/>
      <c r="H199" s="46"/>
      <c r="I199" s="46">
        <v>0</v>
      </c>
      <c r="J199" s="46">
        <v>8149.89</v>
      </c>
      <c r="K199" s="46">
        <v>14400</v>
      </c>
      <c r="L199" s="19">
        <f t="shared" si="3"/>
        <v>22549.89</v>
      </c>
    </row>
    <row r="200" spans="1:12" ht="15.75" customHeight="1">
      <c r="A200" s="34">
        <v>199</v>
      </c>
      <c r="B200" s="24" t="s">
        <v>396</v>
      </c>
      <c r="C200" s="24">
        <v>21812868</v>
      </c>
      <c r="D200" s="24" t="s">
        <v>420</v>
      </c>
      <c r="E200" s="46"/>
      <c r="F200" s="46"/>
      <c r="G200" s="46"/>
      <c r="H200" s="46"/>
      <c r="I200" s="46">
        <v>0</v>
      </c>
      <c r="J200" s="46">
        <v>17318.509999999998</v>
      </c>
      <c r="K200" s="46">
        <v>20400</v>
      </c>
      <c r="L200" s="19">
        <f t="shared" si="3"/>
        <v>37718.509999999995</v>
      </c>
    </row>
    <row r="201" spans="1:12" ht="15.75" customHeight="1">
      <c r="A201" s="34">
        <v>200</v>
      </c>
      <c r="B201" s="24" t="s">
        <v>397</v>
      </c>
      <c r="C201" s="24">
        <v>46114828</v>
      </c>
      <c r="D201" s="55" t="s">
        <v>421</v>
      </c>
      <c r="E201" s="46"/>
      <c r="F201" s="46"/>
      <c r="G201" s="46"/>
      <c r="H201" s="46"/>
      <c r="I201" s="46">
        <v>0</v>
      </c>
      <c r="J201" s="46">
        <v>22412.19</v>
      </c>
      <c r="K201" s="46">
        <v>26400.000000000004</v>
      </c>
      <c r="L201" s="19">
        <f t="shared" si="3"/>
        <v>48812.19</v>
      </c>
    </row>
    <row r="202" spans="1:12" ht="15.75" customHeight="1">
      <c r="A202" s="34">
        <v>201</v>
      </c>
      <c r="B202" s="24" t="s">
        <v>398</v>
      </c>
      <c r="C202" s="24">
        <v>34373195</v>
      </c>
      <c r="D202" s="24" t="s">
        <v>422</v>
      </c>
      <c r="E202" s="46"/>
      <c r="F202" s="46"/>
      <c r="G202" s="46"/>
      <c r="H202" s="46"/>
      <c r="I202" s="46">
        <v>0</v>
      </c>
      <c r="J202" s="46">
        <v>21393.46</v>
      </c>
      <c r="K202" s="46">
        <v>25200</v>
      </c>
      <c r="L202" s="19">
        <f t="shared" si="3"/>
        <v>46593.46</v>
      </c>
    </row>
    <row r="203" spans="1:12" ht="15.75" customHeight="1">
      <c r="A203" s="34">
        <v>202</v>
      </c>
      <c r="B203" s="24" t="s">
        <v>399</v>
      </c>
      <c r="C203" s="24">
        <v>51541884</v>
      </c>
      <c r="D203" s="55" t="s">
        <v>423</v>
      </c>
      <c r="E203" s="46"/>
      <c r="F203" s="46"/>
      <c r="G203" s="46"/>
      <c r="H203" s="46"/>
      <c r="I203" s="46">
        <v>0</v>
      </c>
      <c r="J203" s="46">
        <v>30562.080000000002</v>
      </c>
      <c r="K203" s="46">
        <v>36000</v>
      </c>
      <c r="L203" s="19">
        <f t="shared" si="3"/>
        <v>66562.080000000002</v>
      </c>
    </row>
    <row r="204" spans="1:12" ht="15.75" customHeight="1">
      <c r="A204" s="34">
        <v>203</v>
      </c>
      <c r="B204" s="24" t="s">
        <v>400</v>
      </c>
      <c r="C204" s="24">
        <v>45469989</v>
      </c>
      <c r="D204" s="55" t="s">
        <v>424</v>
      </c>
      <c r="E204" s="46"/>
      <c r="F204" s="46"/>
      <c r="G204" s="46"/>
      <c r="H204" s="46"/>
      <c r="I204" s="46">
        <v>0</v>
      </c>
      <c r="J204" s="46">
        <v>5093.68</v>
      </c>
      <c r="K204" s="46">
        <v>6000</v>
      </c>
      <c r="L204" s="19">
        <f t="shared" si="3"/>
        <v>11093.68</v>
      </c>
    </row>
    <row r="205" spans="1:12" ht="15.75" customHeight="1">
      <c r="A205" s="34">
        <v>204</v>
      </c>
      <c r="B205" s="24" t="s">
        <v>401</v>
      </c>
      <c r="C205" s="24">
        <v>13863089</v>
      </c>
      <c r="D205" s="24" t="s">
        <v>425</v>
      </c>
      <c r="E205" s="46"/>
      <c r="F205" s="46"/>
      <c r="G205" s="46"/>
      <c r="H205" s="46"/>
      <c r="I205" s="46">
        <v>0</v>
      </c>
      <c r="J205" s="46">
        <v>17318.509999999998</v>
      </c>
      <c r="K205" s="46">
        <v>20400</v>
      </c>
      <c r="L205" s="19">
        <f t="shared" si="3"/>
        <v>37718.509999999995</v>
      </c>
    </row>
    <row r="206" spans="1:12" ht="15.75" customHeight="1">
      <c r="A206" s="34">
        <v>205</v>
      </c>
      <c r="B206" s="24" t="s">
        <v>402</v>
      </c>
      <c r="C206" s="24">
        <v>38816546</v>
      </c>
      <c r="D206" s="55" t="s">
        <v>426</v>
      </c>
      <c r="E206" s="46"/>
      <c r="F206" s="46"/>
      <c r="G206" s="46"/>
      <c r="H206" s="46"/>
      <c r="I206" s="46">
        <v>0</v>
      </c>
      <c r="J206" s="46">
        <v>13243.57</v>
      </c>
      <c r="K206" s="46">
        <v>25200</v>
      </c>
      <c r="L206" s="19">
        <f t="shared" si="3"/>
        <v>38443.57</v>
      </c>
    </row>
    <row r="207" spans="1:12" ht="15.75" customHeight="1">
      <c r="A207" s="34">
        <v>206</v>
      </c>
      <c r="B207" s="24" t="s">
        <v>403</v>
      </c>
      <c r="C207" s="24">
        <v>50775895</v>
      </c>
      <c r="D207" s="55" t="s">
        <v>427</v>
      </c>
      <c r="E207" s="46"/>
      <c r="F207" s="46"/>
      <c r="G207" s="46"/>
      <c r="H207" s="46"/>
      <c r="I207" s="46">
        <v>0</v>
      </c>
      <c r="J207" s="46">
        <v>9168.6200000000008</v>
      </c>
      <c r="K207" s="46">
        <v>10800</v>
      </c>
      <c r="L207" s="19">
        <f t="shared" si="3"/>
        <v>19968.620000000003</v>
      </c>
    </row>
    <row r="208" spans="1:12" ht="15.75" customHeight="1">
      <c r="A208" s="34">
        <v>207</v>
      </c>
      <c r="B208" s="24" t="s">
        <v>404</v>
      </c>
      <c r="C208" s="24">
        <v>32194630</v>
      </c>
      <c r="D208" s="55" t="s">
        <v>428</v>
      </c>
      <c r="E208" s="46"/>
      <c r="F208" s="46"/>
      <c r="G208" s="46"/>
      <c r="H208" s="46"/>
      <c r="I208" s="46">
        <v>0</v>
      </c>
      <c r="J208" s="46">
        <v>8149.89</v>
      </c>
      <c r="K208" s="46">
        <v>9600</v>
      </c>
      <c r="L208" s="19">
        <f t="shared" si="3"/>
        <v>17749.89</v>
      </c>
    </row>
    <row r="209" spans="1:15" ht="15.75" customHeight="1">
      <c r="A209" s="34">
        <v>208</v>
      </c>
      <c r="B209" s="24" t="s">
        <v>405</v>
      </c>
      <c r="C209" s="24">
        <v>37833948</v>
      </c>
      <c r="D209" s="55" t="s">
        <v>429</v>
      </c>
      <c r="E209" s="46"/>
      <c r="F209" s="46"/>
      <c r="G209" s="46"/>
      <c r="H209" s="46"/>
      <c r="I209" s="46">
        <v>0</v>
      </c>
      <c r="J209" s="46">
        <v>9168.6200000000008</v>
      </c>
      <c r="K209" s="46">
        <v>10800</v>
      </c>
      <c r="L209" s="19">
        <f t="shared" si="3"/>
        <v>19968.620000000003</v>
      </c>
    </row>
    <row r="210" spans="1:15" ht="15.75" customHeight="1">
      <c r="A210" s="34">
        <v>209</v>
      </c>
      <c r="B210" s="24" t="s">
        <v>406</v>
      </c>
      <c r="C210" s="24">
        <v>48337214</v>
      </c>
      <c r="D210" s="55" t="s">
        <v>430</v>
      </c>
      <c r="E210" s="46"/>
      <c r="F210" s="46"/>
      <c r="G210" s="46"/>
      <c r="H210" s="46"/>
      <c r="I210" s="46">
        <v>0</v>
      </c>
      <c r="J210" s="46">
        <v>22412.19</v>
      </c>
      <c r="K210" s="46">
        <v>26400.000000000004</v>
      </c>
      <c r="L210" s="19">
        <f t="shared" si="3"/>
        <v>48812.19</v>
      </c>
    </row>
    <row r="211" spans="1:15" ht="15.75" customHeight="1">
      <c r="A211" s="34">
        <v>210</v>
      </c>
      <c r="B211" s="24" t="s">
        <v>407</v>
      </c>
      <c r="C211" s="24">
        <v>33688454</v>
      </c>
      <c r="D211" s="55" t="s">
        <v>431</v>
      </c>
      <c r="E211" s="46"/>
      <c r="F211" s="46"/>
      <c r="G211" s="46"/>
      <c r="H211" s="46"/>
      <c r="I211" s="46">
        <v>0</v>
      </c>
      <c r="J211" s="46">
        <v>12224.83</v>
      </c>
      <c r="K211" s="46">
        <v>14400</v>
      </c>
      <c r="L211" s="19">
        <f t="shared" si="3"/>
        <v>26624.83</v>
      </c>
    </row>
    <row r="212" spans="1:15" ht="15.75" customHeight="1">
      <c r="A212" s="34">
        <v>211</v>
      </c>
      <c r="B212" s="24" t="s">
        <v>408</v>
      </c>
      <c r="C212" s="24">
        <v>26232470</v>
      </c>
      <c r="D212" s="55" t="s">
        <v>432</v>
      </c>
      <c r="E212" s="46"/>
      <c r="F212" s="46"/>
      <c r="G212" s="46"/>
      <c r="H212" s="46"/>
      <c r="I212" s="46">
        <v>0</v>
      </c>
      <c r="J212" s="46">
        <v>21393.46</v>
      </c>
      <c r="K212" s="46">
        <v>25200</v>
      </c>
      <c r="L212" s="19">
        <f t="shared" si="3"/>
        <v>46593.46</v>
      </c>
    </row>
    <row r="213" spans="1:15">
      <c r="A213" s="32"/>
      <c r="B213" s="32" t="s">
        <v>355</v>
      </c>
      <c r="C213" s="32"/>
      <c r="D213" s="36"/>
      <c r="E213" s="31">
        <v>2494655.35</v>
      </c>
      <c r="F213" s="31">
        <v>2821168.0000000014</v>
      </c>
      <c r="G213" s="31">
        <v>2816733.6000000006</v>
      </c>
      <c r="H213" s="31">
        <v>2874207.8</v>
      </c>
      <c r="I213" s="31">
        <f>SUM(I2:I212)</f>
        <v>2983919.9999999995</v>
      </c>
      <c r="J213" s="31">
        <f>SUM(J2:J212)</f>
        <v>2974854.6979999985</v>
      </c>
      <c r="K213" s="31">
        <f>SUM(K2:K212)</f>
        <v>3528000</v>
      </c>
      <c r="L213" s="57">
        <f>SUM(L2:L212)</f>
        <v>20493539.448000006</v>
      </c>
    </row>
    <row r="214" spans="1:15">
      <c r="E214" s="38"/>
      <c r="F214" s="38"/>
      <c r="G214" s="38"/>
      <c r="H214" s="38"/>
      <c r="I214" s="38"/>
      <c r="J214" s="38"/>
      <c r="K214" s="38"/>
      <c r="L214" s="40"/>
    </row>
    <row r="215" spans="1:15">
      <c r="D215" s="36" t="s">
        <v>435</v>
      </c>
      <c r="E215" s="30">
        <v>5294.97</v>
      </c>
      <c r="F215" s="30">
        <v>5954.49</v>
      </c>
      <c r="G215" s="30">
        <v>5938.58</v>
      </c>
      <c r="H215" s="30">
        <v>5964.43</v>
      </c>
      <c r="I215" s="30">
        <v>6000</v>
      </c>
      <c r="J215" s="30">
        <v>5093.68</v>
      </c>
      <c r="K215" s="30">
        <v>6000</v>
      </c>
      <c r="L215" s="35"/>
    </row>
    <row r="216" spans="1:15">
      <c r="C216" s="42"/>
      <c r="E216" s="54"/>
      <c r="F216" s="37"/>
      <c r="G216" s="38"/>
      <c r="H216" s="38"/>
      <c r="I216" s="38"/>
      <c r="J216" s="38"/>
      <c r="K216" s="38"/>
      <c r="L216" s="41"/>
      <c r="M216" s="43"/>
      <c r="N216" s="41"/>
      <c r="O216" s="43"/>
    </row>
    <row r="217" spans="1:15">
      <c r="C217" s="42"/>
      <c r="E217" s="54"/>
      <c r="F217" s="37"/>
      <c r="G217" s="38"/>
      <c r="H217" s="38"/>
      <c r="I217" s="38"/>
      <c r="J217" s="38"/>
      <c r="K217" s="38"/>
      <c r="L217" s="41"/>
      <c r="M217" s="43"/>
      <c r="N217" s="41"/>
      <c r="O217" s="43"/>
    </row>
    <row r="218" spans="1:15">
      <c r="C218" s="42"/>
      <c r="E218" s="54"/>
      <c r="F218" s="37"/>
      <c r="G218" s="38"/>
      <c r="H218" s="38"/>
      <c r="I218" s="38"/>
      <c r="J218" s="38"/>
      <c r="K218" s="38"/>
      <c r="L218" s="41"/>
      <c r="M218" s="43"/>
      <c r="N218" s="41"/>
      <c r="O218" s="43"/>
    </row>
    <row r="219" spans="1:15">
      <c r="C219" s="42"/>
      <c r="E219" s="54"/>
      <c r="F219" s="37"/>
      <c r="G219" s="38"/>
      <c r="H219" s="38"/>
      <c r="I219" s="38"/>
      <c r="J219" s="38"/>
      <c r="K219" s="38"/>
      <c r="L219" s="41"/>
      <c r="M219" s="43"/>
      <c r="N219" s="41"/>
      <c r="O219" s="43"/>
    </row>
    <row r="220" spans="1:15">
      <c r="E220" s="38"/>
      <c r="F220" s="38"/>
      <c r="G220" s="38"/>
      <c r="H220" s="38"/>
      <c r="I220" s="38"/>
      <c r="J220" s="38"/>
      <c r="K220" s="38"/>
    </row>
    <row r="221" spans="1:15">
      <c r="E221" s="38"/>
      <c r="F221" s="38"/>
      <c r="G221" s="38"/>
      <c r="H221" s="38"/>
      <c r="I221" s="38"/>
      <c r="J221" s="38"/>
      <c r="K221" s="38"/>
    </row>
    <row r="222" spans="1:15">
      <c r="E222" s="38"/>
      <c r="F222" s="38"/>
      <c r="G222" s="38"/>
      <c r="H222" s="38"/>
      <c r="I222" s="38"/>
      <c r="J222" s="38"/>
      <c r="K222" s="38"/>
    </row>
    <row r="223" spans="1:15">
      <c r="E223" s="42"/>
      <c r="F223" s="38"/>
      <c r="G223" s="38"/>
      <c r="H223" s="38"/>
      <c r="I223" s="38"/>
      <c r="J223" s="38"/>
      <c r="K223" s="38"/>
    </row>
    <row r="224" spans="1:15">
      <c r="E224" s="38"/>
      <c r="F224" s="38"/>
      <c r="G224" s="38"/>
      <c r="H224" s="38"/>
      <c r="I224" s="38"/>
      <c r="J224" s="38"/>
      <c r="K224" s="38"/>
    </row>
    <row r="225" spans="5:11">
      <c r="E225" s="38"/>
      <c r="F225" s="38"/>
      <c r="G225" s="38"/>
      <c r="H225" s="38"/>
      <c r="I225" s="38"/>
      <c r="J225" s="38"/>
      <c r="K225" s="38"/>
    </row>
    <row r="226" spans="5:11">
      <c r="E226" s="38"/>
      <c r="F226" s="38"/>
      <c r="G226" s="38"/>
      <c r="H226" s="38"/>
      <c r="I226" s="38"/>
      <c r="J226" s="38"/>
      <c r="K226" s="38"/>
    </row>
    <row r="227" spans="5:11">
      <c r="E227" s="38"/>
      <c r="F227" s="38"/>
      <c r="G227" s="38"/>
      <c r="H227" s="38"/>
      <c r="I227" s="38"/>
      <c r="J227" s="38"/>
      <c r="K227" s="38"/>
    </row>
    <row r="228" spans="5:11">
      <c r="E228" s="38"/>
      <c r="F228" s="38"/>
      <c r="G228" s="38"/>
      <c r="H228" s="38"/>
      <c r="I228" s="38"/>
      <c r="J228" s="38"/>
      <c r="K228" s="38"/>
    </row>
    <row r="229" spans="5:11">
      <c r="E229" s="38"/>
      <c r="F229" s="38"/>
      <c r="G229" s="38"/>
      <c r="H229" s="38"/>
      <c r="I229" s="38"/>
      <c r="J229" s="38"/>
      <c r="K229" s="38"/>
    </row>
    <row r="230" spans="5:11">
      <c r="E230" s="38"/>
      <c r="F230" s="38"/>
      <c r="G230" s="38"/>
      <c r="H230" s="38"/>
      <c r="I230" s="38"/>
      <c r="J230" s="38"/>
      <c r="K230" s="38"/>
    </row>
    <row r="231" spans="5:11">
      <c r="E231" s="38"/>
      <c r="F231" s="38"/>
      <c r="G231" s="38"/>
      <c r="H231" s="38"/>
      <c r="I231" s="38"/>
      <c r="J231" s="38"/>
      <c r="K231" s="38"/>
    </row>
    <row r="232" spans="5:11">
      <c r="E232" s="38"/>
      <c r="F232" s="38"/>
      <c r="G232" s="38"/>
      <c r="H232" s="38"/>
      <c r="I232" s="38"/>
      <c r="J232" s="38"/>
      <c r="K232" s="38"/>
    </row>
    <row r="233" spans="5:11">
      <c r="E233" s="38"/>
      <c r="F233" s="38"/>
      <c r="G233" s="38"/>
      <c r="H233" s="38"/>
      <c r="I233" s="38"/>
      <c r="J233" s="38"/>
      <c r="K233" s="38"/>
    </row>
    <row r="234" spans="5:11">
      <c r="E234" s="38"/>
      <c r="F234" s="38"/>
      <c r="G234" s="38"/>
      <c r="H234" s="38"/>
      <c r="I234" s="38"/>
      <c r="J234" s="38"/>
      <c r="K234" s="38"/>
    </row>
    <row r="235" spans="5:11">
      <c r="E235" s="38"/>
      <c r="F235" s="38"/>
      <c r="G235" s="38"/>
      <c r="H235" s="38"/>
      <c r="I235" s="38"/>
      <c r="J235" s="38"/>
      <c r="K235" s="38"/>
    </row>
    <row r="236" spans="5:11">
      <c r="E236" s="38"/>
      <c r="F236" s="38"/>
      <c r="G236" s="38"/>
      <c r="H236" s="38"/>
      <c r="I236" s="38"/>
      <c r="J236" s="38"/>
      <c r="K236" s="38"/>
    </row>
    <row r="237" spans="5:11">
      <c r="E237" s="38"/>
      <c r="F237" s="38"/>
      <c r="G237" s="38"/>
      <c r="H237" s="38"/>
      <c r="I237" s="38"/>
      <c r="J237" s="38"/>
      <c r="K237" s="38"/>
    </row>
    <row r="238" spans="5:11">
      <c r="E238" s="38"/>
      <c r="F238" s="38"/>
      <c r="G238" s="38"/>
      <c r="H238" s="38"/>
      <c r="I238" s="38"/>
      <c r="J238" s="38"/>
      <c r="K238" s="38"/>
    </row>
    <row r="239" spans="5:11">
      <c r="E239" s="38"/>
      <c r="F239" s="38"/>
      <c r="G239" s="38"/>
      <c r="H239" s="38"/>
      <c r="I239" s="38"/>
      <c r="J239" s="38"/>
      <c r="K239" s="38"/>
    </row>
    <row r="240" spans="5:11">
      <c r="E240" s="38"/>
      <c r="F240" s="38"/>
      <c r="G240" s="38"/>
      <c r="H240" s="38"/>
      <c r="I240" s="38"/>
      <c r="J240" s="38"/>
      <c r="K240" s="38"/>
    </row>
    <row r="241" spans="5:11">
      <c r="E241" s="38"/>
      <c r="F241" s="38"/>
      <c r="G241" s="38"/>
      <c r="H241" s="38"/>
      <c r="I241" s="38"/>
      <c r="J241" s="38"/>
      <c r="K241" s="38"/>
    </row>
    <row r="242" spans="5:11">
      <c r="E242" s="38"/>
      <c r="F242" s="38"/>
      <c r="G242" s="38"/>
      <c r="H242" s="38"/>
      <c r="I242" s="38"/>
      <c r="J242" s="38"/>
      <c r="K242" s="38"/>
    </row>
    <row r="243" spans="5:11">
      <c r="E243" s="38"/>
      <c r="F243" s="38"/>
      <c r="G243" s="38"/>
      <c r="H243" s="38"/>
      <c r="I243" s="38"/>
      <c r="J243" s="38"/>
      <c r="K243" s="38"/>
    </row>
    <row r="244" spans="5:11">
      <c r="E244" s="38"/>
      <c r="F244" s="38"/>
      <c r="G244" s="38"/>
      <c r="H244" s="38"/>
      <c r="I244" s="38"/>
      <c r="J244" s="38"/>
      <c r="K244" s="38"/>
    </row>
    <row r="245" spans="5:11">
      <c r="E245" s="38"/>
      <c r="F245" s="38"/>
      <c r="G245" s="38"/>
      <c r="H245" s="38"/>
      <c r="I245" s="38"/>
      <c r="J245" s="38"/>
      <c r="K245" s="38"/>
    </row>
    <row r="246" spans="5:11">
      <c r="E246" s="38"/>
      <c r="F246" s="38"/>
      <c r="G246" s="38"/>
      <c r="H246" s="38"/>
      <c r="I246" s="38"/>
      <c r="J246" s="38"/>
      <c r="K246" s="38"/>
    </row>
    <row r="247" spans="5:11">
      <c r="E247" s="38"/>
      <c r="F247" s="38"/>
      <c r="G247" s="38"/>
      <c r="H247" s="38"/>
      <c r="I247" s="38"/>
      <c r="J247" s="38"/>
      <c r="K247" s="38"/>
    </row>
    <row r="248" spans="5:11">
      <c r="E248" s="38"/>
      <c r="F248" s="38"/>
      <c r="G248" s="38"/>
      <c r="H248" s="38"/>
      <c r="I248" s="38"/>
      <c r="J248" s="38"/>
      <c r="K248" s="38"/>
    </row>
    <row r="249" spans="5:11">
      <c r="E249" s="38"/>
      <c r="F249" s="38"/>
      <c r="G249" s="38"/>
      <c r="H249" s="38"/>
      <c r="I249" s="38"/>
      <c r="J249" s="38"/>
      <c r="K249" s="38"/>
    </row>
    <row r="250" spans="5:11">
      <c r="E250" s="38"/>
      <c r="F250" s="38"/>
      <c r="G250" s="38"/>
      <c r="H250" s="38"/>
      <c r="I250" s="38"/>
      <c r="J250" s="38"/>
      <c r="K250" s="38"/>
    </row>
    <row r="251" spans="5:11">
      <c r="E251" s="38"/>
      <c r="F251" s="38"/>
      <c r="G251" s="38"/>
      <c r="H251" s="38"/>
      <c r="I251" s="38"/>
      <c r="J251" s="38"/>
      <c r="K251" s="38"/>
    </row>
    <row r="252" spans="5:11">
      <c r="E252" s="38"/>
      <c r="F252" s="38"/>
      <c r="G252" s="38"/>
      <c r="H252" s="38"/>
      <c r="I252" s="38"/>
      <c r="J252" s="38"/>
      <c r="K252" s="38"/>
    </row>
    <row r="253" spans="5:11">
      <c r="E253" s="38"/>
      <c r="F253" s="38"/>
      <c r="G253" s="38"/>
      <c r="H253" s="38"/>
      <c r="I253" s="38"/>
      <c r="J253" s="38"/>
      <c r="K253" s="38"/>
    </row>
    <row r="254" spans="5:11">
      <c r="E254" s="38"/>
      <c r="F254" s="38"/>
      <c r="G254" s="38"/>
      <c r="H254" s="38"/>
      <c r="I254" s="38"/>
      <c r="J254" s="38"/>
      <c r="K254" s="38"/>
    </row>
    <row r="255" spans="5:11">
      <c r="E255" s="38"/>
      <c r="F255" s="38"/>
      <c r="G255" s="38"/>
      <c r="H255" s="38"/>
      <c r="I255" s="38"/>
      <c r="J255" s="38"/>
      <c r="K255" s="38"/>
    </row>
    <row r="256" spans="5:11">
      <c r="E256" s="38"/>
      <c r="F256" s="38"/>
      <c r="G256" s="38"/>
      <c r="H256" s="38"/>
      <c r="I256" s="38"/>
      <c r="J256" s="38"/>
      <c r="K256" s="38"/>
    </row>
    <row r="257" spans="5:11">
      <c r="E257" s="38"/>
      <c r="F257" s="38"/>
      <c r="G257" s="38"/>
      <c r="H257" s="38"/>
      <c r="I257" s="38"/>
      <c r="J257" s="38"/>
      <c r="K257" s="38"/>
    </row>
    <row r="258" spans="5:11">
      <c r="E258" s="38"/>
      <c r="F258" s="38"/>
      <c r="G258" s="38"/>
      <c r="H258" s="38"/>
      <c r="I258" s="38"/>
      <c r="J258" s="38"/>
      <c r="K258" s="38"/>
    </row>
    <row r="259" spans="5:11">
      <c r="E259" s="38"/>
      <c r="F259" s="38"/>
      <c r="G259" s="38"/>
      <c r="H259" s="38"/>
      <c r="I259" s="38"/>
      <c r="J259" s="38"/>
      <c r="K259" s="38"/>
    </row>
    <row r="260" spans="5:11">
      <c r="E260" s="38"/>
      <c r="F260" s="38"/>
      <c r="G260" s="38"/>
      <c r="H260" s="38"/>
      <c r="I260" s="38"/>
      <c r="J260" s="38"/>
      <c r="K260" s="38"/>
    </row>
    <row r="261" spans="5:11">
      <c r="E261" s="38"/>
      <c r="F261" s="38"/>
      <c r="G261" s="38"/>
      <c r="H261" s="38"/>
      <c r="I261" s="38"/>
      <c r="J261" s="38"/>
      <c r="K261" s="38"/>
    </row>
    <row r="262" spans="5:11">
      <c r="E262" s="38"/>
      <c r="F262" s="38"/>
      <c r="G262" s="38"/>
      <c r="H262" s="38"/>
      <c r="I262" s="38"/>
      <c r="J262" s="38"/>
      <c r="K262" s="38"/>
    </row>
    <row r="263" spans="5:11">
      <c r="E263" s="38"/>
      <c r="F263" s="38"/>
      <c r="G263" s="38"/>
      <c r="H263" s="38"/>
      <c r="I263" s="38"/>
      <c r="J263" s="38"/>
      <c r="K263" s="38"/>
    </row>
    <row r="264" spans="5:11">
      <c r="E264" s="38"/>
      <c r="F264" s="38"/>
      <c r="G264" s="38"/>
      <c r="H264" s="38"/>
      <c r="I264" s="38"/>
      <c r="J264" s="38"/>
      <c r="K264" s="38"/>
    </row>
    <row r="265" spans="5:11">
      <c r="E265" s="38"/>
      <c r="F265" s="38"/>
      <c r="G265" s="38"/>
      <c r="H265" s="38"/>
      <c r="I265" s="38"/>
      <c r="J265" s="38"/>
      <c r="K265" s="38"/>
    </row>
    <row r="266" spans="5:11">
      <c r="E266" s="38"/>
      <c r="F266" s="38"/>
      <c r="G266" s="38"/>
      <c r="H266" s="38"/>
      <c r="I266" s="38"/>
      <c r="J266" s="38"/>
      <c r="K266" s="38"/>
    </row>
    <row r="267" spans="5:11">
      <c r="E267" s="38"/>
      <c r="F267" s="38"/>
      <c r="G267" s="38"/>
      <c r="H267" s="38"/>
      <c r="I267" s="38"/>
      <c r="J267" s="38"/>
      <c r="K267" s="38"/>
    </row>
    <row r="268" spans="5:11">
      <c r="E268" s="38"/>
      <c r="F268" s="38"/>
      <c r="G268" s="38"/>
      <c r="H268" s="38"/>
      <c r="I268" s="38"/>
      <c r="J268" s="38"/>
      <c r="K268" s="38"/>
    </row>
    <row r="269" spans="5:11">
      <c r="E269" s="38"/>
      <c r="F269" s="38"/>
      <c r="G269" s="38"/>
      <c r="H269" s="38"/>
      <c r="I269" s="38"/>
      <c r="J269" s="38"/>
      <c r="K269" s="38"/>
    </row>
    <row r="270" spans="5:11">
      <c r="E270" s="38"/>
      <c r="F270" s="38"/>
      <c r="G270" s="38"/>
      <c r="H270" s="38"/>
      <c r="I270" s="38"/>
      <c r="J270" s="38"/>
      <c r="K270" s="38"/>
    </row>
    <row r="271" spans="5:11">
      <c r="E271" s="38"/>
      <c r="F271" s="38"/>
      <c r="G271" s="38"/>
      <c r="H271" s="38"/>
      <c r="I271" s="38"/>
      <c r="J271" s="38"/>
      <c r="K271" s="38"/>
    </row>
    <row r="272" spans="5:11">
      <c r="E272" s="38"/>
      <c r="F272" s="38"/>
      <c r="G272" s="38"/>
      <c r="H272" s="38"/>
      <c r="I272" s="38"/>
      <c r="J272" s="38"/>
      <c r="K272" s="38"/>
    </row>
    <row r="273" spans="5:11">
      <c r="E273" s="38"/>
      <c r="F273" s="38"/>
      <c r="G273" s="38"/>
      <c r="H273" s="38"/>
      <c r="I273" s="38"/>
      <c r="J273" s="38"/>
      <c r="K273" s="38"/>
    </row>
    <row r="274" spans="5:11">
      <c r="E274" s="38"/>
      <c r="F274" s="38"/>
      <c r="G274" s="38"/>
      <c r="H274" s="38"/>
      <c r="I274" s="38"/>
      <c r="J274" s="38"/>
      <c r="K274" s="38"/>
    </row>
    <row r="275" spans="5:11">
      <c r="E275" s="38"/>
      <c r="F275" s="38"/>
      <c r="G275" s="38"/>
      <c r="H275" s="38"/>
      <c r="I275" s="38"/>
      <c r="J275" s="38"/>
      <c r="K275" s="38"/>
    </row>
    <row r="276" spans="5:11">
      <c r="E276" s="38"/>
      <c r="F276" s="38"/>
      <c r="G276" s="38"/>
      <c r="H276" s="38"/>
      <c r="I276" s="38"/>
      <c r="J276" s="38"/>
      <c r="K276" s="38"/>
    </row>
    <row r="277" spans="5:11">
      <c r="E277" s="38"/>
      <c r="F277" s="38"/>
      <c r="G277" s="38"/>
      <c r="H277" s="38"/>
      <c r="I277" s="38"/>
      <c r="J277" s="38"/>
      <c r="K277" s="38"/>
    </row>
    <row r="278" spans="5:11">
      <c r="E278" s="38"/>
      <c r="F278" s="38"/>
      <c r="G278" s="38"/>
      <c r="H278" s="38"/>
      <c r="I278" s="38"/>
      <c r="J278" s="38"/>
      <c r="K278" s="38"/>
    </row>
    <row r="279" spans="5:11">
      <c r="E279" s="38"/>
      <c r="F279" s="38"/>
      <c r="G279" s="38"/>
      <c r="H279" s="38"/>
      <c r="I279" s="38"/>
      <c r="J279" s="38"/>
      <c r="K279" s="38"/>
    </row>
    <row r="280" spans="5:11">
      <c r="E280" s="38"/>
      <c r="F280" s="38"/>
      <c r="G280" s="38"/>
      <c r="H280" s="38"/>
      <c r="I280" s="38"/>
      <c r="J280" s="38"/>
      <c r="K280" s="38"/>
    </row>
    <row r="281" spans="5:11">
      <c r="E281" s="38"/>
      <c r="F281" s="38"/>
      <c r="G281" s="38"/>
      <c r="H281" s="38"/>
      <c r="I281" s="38"/>
      <c r="J281" s="38"/>
      <c r="K281" s="38"/>
    </row>
    <row r="282" spans="5:11">
      <c r="E282" s="38"/>
      <c r="F282" s="38"/>
      <c r="G282" s="38"/>
      <c r="H282" s="38"/>
      <c r="I282" s="38"/>
      <c r="J282" s="38"/>
      <c r="K282" s="38"/>
    </row>
    <row r="283" spans="5:11">
      <c r="E283" s="38"/>
      <c r="F283" s="38"/>
      <c r="G283" s="38"/>
      <c r="H283" s="38"/>
      <c r="I283" s="38"/>
      <c r="J283" s="38"/>
      <c r="K283" s="38"/>
    </row>
    <row r="284" spans="5:11">
      <c r="E284" s="38"/>
      <c r="F284" s="38"/>
      <c r="G284" s="38"/>
      <c r="H284" s="38"/>
      <c r="I284" s="38"/>
      <c r="J284" s="38"/>
      <c r="K284" s="38"/>
    </row>
    <row r="285" spans="5:11">
      <c r="E285" s="38"/>
      <c r="F285" s="38"/>
      <c r="G285" s="38"/>
      <c r="H285" s="38"/>
      <c r="I285" s="38"/>
      <c r="J285" s="38"/>
      <c r="K285" s="38"/>
    </row>
    <row r="286" spans="5:11">
      <c r="E286" s="38"/>
      <c r="F286" s="38"/>
      <c r="G286" s="38"/>
      <c r="H286" s="38"/>
      <c r="I286" s="38"/>
      <c r="J286" s="38"/>
      <c r="K286" s="38"/>
    </row>
    <row r="287" spans="5:11">
      <c r="E287" s="38"/>
      <c r="F287" s="38"/>
      <c r="G287" s="38"/>
      <c r="H287" s="38"/>
      <c r="I287" s="38"/>
      <c r="J287" s="38"/>
      <c r="K287" s="38"/>
    </row>
    <row r="288" spans="5:11">
      <c r="E288" s="38"/>
      <c r="F288" s="38"/>
      <c r="G288" s="38"/>
      <c r="H288" s="38"/>
      <c r="I288" s="38"/>
      <c r="J288" s="38"/>
      <c r="K288" s="38"/>
    </row>
    <row r="289" spans="5:11">
      <c r="E289" s="38"/>
      <c r="F289" s="38"/>
      <c r="G289" s="38"/>
      <c r="H289" s="38"/>
      <c r="I289" s="38"/>
      <c r="J289" s="38"/>
      <c r="K289" s="38"/>
    </row>
    <row r="290" spans="5:11">
      <c r="E290" s="38"/>
      <c r="F290" s="38"/>
      <c r="G290" s="38"/>
      <c r="H290" s="38"/>
      <c r="I290" s="38"/>
      <c r="J290" s="38"/>
      <c r="K290" s="38"/>
    </row>
    <row r="291" spans="5:11">
      <c r="E291" s="38"/>
      <c r="F291" s="38"/>
      <c r="G291" s="38"/>
      <c r="H291" s="38"/>
      <c r="I291" s="38"/>
      <c r="J291" s="38"/>
      <c r="K291" s="38"/>
    </row>
    <row r="292" spans="5:11">
      <c r="E292" s="38"/>
      <c r="F292" s="38"/>
      <c r="G292" s="38"/>
      <c r="H292" s="38"/>
      <c r="I292" s="38"/>
      <c r="J292" s="38"/>
      <c r="K292" s="38"/>
    </row>
    <row r="293" spans="5:11">
      <c r="E293" s="38"/>
      <c r="F293" s="38"/>
      <c r="G293" s="38"/>
      <c r="H293" s="38"/>
      <c r="I293" s="38"/>
      <c r="J293" s="38"/>
      <c r="K293" s="38"/>
    </row>
    <row r="294" spans="5:11">
      <c r="E294" s="38"/>
      <c r="F294" s="38"/>
      <c r="G294" s="38"/>
      <c r="H294" s="38"/>
      <c r="I294" s="38"/>
      <c r="J294" s="38"/>
      <c r="K294" s="38"/>
    </row>
    <row r="295" spans="5:11">
      <c r="E295" s="38"/>
      <c r="F295" s="38"/>
      <c r="G295" s="38"/>
      <c r="H295" s="38"/>
      <c r="I295" s="38"/>
      <c r="J295" s="38"/>
      <c r="K295" s="38"/>
    </row>
    <row r="296" spans="5:11">
      <c r="E296" s="38"/>
      <c r="F296" s="38"/>
      <c r="G296" s="38"/>
      <c r="H296" s="38"/>
      <c r="I296" s="38"/>
      <c r="J296" s="38"/>
      <c r="K296" s="38"/>
    </row>
    <row r="297" spans="5:11">
      <c r="E297" s="38"/>
      <c r="F297" s="38"/>
      <c r="G297" s="38"/>
      <c r="H297" s="38"/>
      <c r="I297" s="38"/>
      <c r="J297" s="38"/>
      <c r="K297" s="38"/>
    </row>
    <row r="298" spans="5:11">
      <c r="E298" s="38"/>
      <c r="F298" s="38"/>
      <c r="G298" s="38"/>
      <c r="H298" s="38"/>
      <c r="I298" s="38"/>
      <c r="J298" s="38"/>
      <c r="K298" s="38"/>
    </row>
    <row r="299" spans="5:11">
      <c r="E299" s="38"/>
      <c r="F299" s="38"/>
      <c r="G299" s="38"/>
      <c r="H299" s="38"/>
      <c r="I299" s="38"/>
      <c r="J299" s="38"/>
      <c r="K299" s="38"/>
    </row>
    <row r="300" spans="5:11">
      <c r="E300" s="38"/>
      <c r="F300" s="38"/>
      <c r="G300" s="38"/>
      <c r="H300" s="38"/>
      <c r="I300" s="38"/>
      <c r="J300" s="38"/>
      <c r="K300" s="38"/>
    </row>
    <row r="301" spans="5:11">
      <c r="E301" s="38"/>
      <c r="F301" s="38"/>
      <c r="G301" s="38"/>
      <c r="H301" s="38"/>
      <c r="I301" s="38"/>
      <c r="J301" s="38"/>
      <c r="K301" s="38"/>
    </row>
    <row r="302" spans="5:11">
      <c r="E302" s="38"/>
      <c r="F302" s="38"/>
      <c r="G302" s="38"/>
      <c r="H302" s="38"/>
      <c r="I302" s="38"/>
      <c r="J302" s="38"/>
      <c r="K302" s="38"/>
    </row>
    <row r="303" spans="5:11">
      <c r="E303" s="38"/>
      <c r="F303" s="38"/>
      <c r="G303" s="38"/>
      <c r="H303" s="38"/>
      <c r="I303" s="38"/>
      <c r="J303" s="38"/>
      <c r="K303" s="38"/>
    </row>
    <row r="304" spans="5:11">
      <c r="E304" s="38"/>
      <c r="F304" s="38"/>
      <c r="G304" s="38"/>
      <c r="H304" s="38"/>
      <c r="I304" s="38"/>
      <c r="J304" s="38"/>
      <c r="K304" s="38"/>
    </row>
    <row r="305" spans="5:11">
      <c r="E305" s="38"/>
      <c r="F305" s="38"/>
      <c r="G305" s="38"/>
      <c r="H305" s="38"/>
      <c r="I305" s="38"/>
      <c r="J305" s="38"/>
      <c r="K305" s="38"/>
    </row>
    <row r="306" spans="5:11">
      <c r="E306" s="38"/>
      <c r="F306" s="38"/>
      <c r="G306" s="38"/>
      <c r="H306" s="38"/>
      <c r="I306" s="38"/>
      <c r="J306" s="38"/>
      <c r="K306" s="38"/>
    </row>
    <row r="307" spans="5:11">
      <c r="E307" s="38"/>
      <c r="F307" s="38"/>
      <c r="G307" s="38"/>
      <c r="H307" s="38"/>
      <c r="I307" s="38"/>
      <c r="J307" s="38"/>
      <c r="K307" s="38"/>
    </row>
    <row r="308" spans="5:11">
      <c r="E308" s="38"/>
      <c r="F308" s="38"/>
      <c r="G308" s="38"/>
      <c r="H308" s="38"/>
      <c r="I308" s="38"/>
      <c r="J308" s="38"/>
      <c r="K308" s="38"/>
    </row>
    <row r="309" spans="5:11">
      <c r="E309" s="38"/>
      <c r="F309" s="38"/>
      <c r="G309" s="38"/>
      <c r="H309" s="38"/>
      <c r="I309" s="38"/>
      <c r="J309" s="38"/>
      <c r="K309" s="38"/>
    </row>
    <row r="310" spans="5:11">
      <c r="E310" s="38"/>
      <c r="F310" s="38"/>
      <c r="G310" s="38"/>
      <c r="H310" s="38"/>
      <c r="I310" s="38"/>
      <c r="J310" s="38"/>
      <c r="K310" s="38"/>
    </row>
    <row r="311" spans="5:11">
      <c r="E311" s="38"/>
      <c r="F311" s="38"/>
      <c r="G311" s="38"/>
      <c r="H311" s="38"/>
      <c r="I311" s="38"/>
      <c r="J311" s="38"/>
      <c r="K311" s="38"/>
    </row>
    <row r="312" spans="5:11">
      <c r="E312" s="38"/>
      <c r="F312" s="38"/>
      <c r="G312" s="38"/>
      <c r="H312" s="38"/>
      <c r="I312" s="38"/>
      <c r="J312" s="38"/>
      <c r="K312" s="38"/>
    </row>
    <row r="313" spans="5:11">
      <c r="E313" s="38"/>
      <c r="F313" s="38"/>
      <c r="G313" s="38"/>
      <c r="H313" s="38"/>
      <c r="I313" s="38"/>
      <c r="J313" s="38"/>
      <c r="K313" s="38"/>
    </row>
    <row r="314" spans="5:11">
      <c r="E314" s="38"/>
      <c r="F314" s="38"/>
      <c r="G314" s="38"/>
      <c r="H314" s="38"/>
      <c r="I314" s="38"/>
      <c r="J314" s="38"/>
      <c r="K314" s="38"/>
    </row>
    <row r="315" spans="5:11">
      <c r="E315" s="38"/>
      <c r="F315" s="38"/>
      <c r="G315" s="38"/>
      <c r="H315" s="38"/>
      <c r="I315" s="38"/>
      <c r="J315" s="38"/>
      <c r="K315" s="38"/>
    </row>
    <row r="316" spans="5:11">
      <c r="E316" s="38"/>
      <c r="F316" s="38"/>
      <c r="G316" s="38"/>
      <c r="H316" s="38"/>
      <c r="I316" s="38"/>
      <c r="J316" s="38"/>
      <c r="K316" s="38"/>
    </row>
    <row r="317" spans="5:11">
      <c r="E317" s="38"/>
      <c r="F317" s="38"/>
      <c r="G317" s="38"/>
      <c r="H317" s="38"/>
      <c r="I317" s="38"/>
      <c r="J317" s="38"/>
      <c r="K317" s="38"/>
    </row>
    <row r="318" spans="5:11">
      <c r="E318" s="38"/>
      <c r="F318" s="38"/>
      <c r="G318" s="38"/>
      <c r="H318" s="38"/>
      <c r="I318" s="38"/>
      <c r="J318" s="38"/>
      <c r="K318" s="38"/>
    </row>
    <row r="319" spans="5:11">
      <c r="E319" s="38"/>
      <c r="F319" s="38"/>
      <c r="G319" s="38"/>
      <c r="H319" s="38"/>
      <c r="I319" s="38"/>
      <c r="J319" s="38"/>
      <c r="K319" s="38"/>
    </row>
    <row r="320" spans="5:11">
      <c r="E320" s="38"/>
      <c r="F320" s="38"/>
      <c r="G320" s="38"/>
      <c r="H320" s="38"/>
      <c r="I320" s="38"/>
      <c r="J320" s="38"/>
      <c r="K320" s="38"/>
    </row>
    <row r="321" spans="5:11">
      <c r="E321" s="38"/>
      <c r="F321" s="38"/>
      <c r="G321" s="38"/>
      <c r="H321" s="38"/>
      <c r="I321" s="38"/>
      <c r="J321" s="38"/>
      <c r="K321" s="38"/>
    </row>
    <row r="322" spans="5:11">
      <c r="E322" s="38"/>
      <c r="F322" s="38"/>
      <c r="G322" s="38"/>
      <c r="H322" s="38"/>
      <c r="I322" s="38"/>
      <c r="J322" s="38"/>
      <c r="K322" s="38"/>
    </row>
    <row r="323" spans="5:11">
      <c r="E323" s="38"/>
      <c r="F323" s="38"/>
      <c r="G323" s="38"/>
      <c r="H323" s="38"/>
      <c r="I323" s="38"/>
      <c r="J323" s="38"/>
      <c r="K323" s="38"/>
    </row>
    <row r="324" spans="5:11">
      <c r="E324" s="38"/>
      <c r="F324" s="38"/>
      <c r="G324" s="38"/>
      <c r="H324" s="38"/>
      <c r="I324" s="38"/>
      <c r="J324" s="38"/>
      <c r="K324" s="38"/>
    </row>
    <row r="325" spans="5:11">
      <c r="E325" s="38"/>
      <c r="F325" s="38"/>
      <c r="G325" s="38"/>
      <c r="H325" s="38"/>
      <c r="I325" s="38"/>
      <c r="J325" s="38"/>
      <c r="K325" s="38"/>
    </row>
    <row r="326" spans="5:11">
      <c r="E326" s="38"/>
      <c r="F326" s="38"/>
      <c r="G326" s="38"/>
      <c r="H326" s="38"/>
      <c r="I326" s="38"/>
      <c r="J326" s="38"/>
      <c r="K326" s="38"/>
    </row>
    <row r="327" spans="5:11">
      <c r="E327" s="38"/>
      <c r="F327" s="38"/>
      <c r="G327" s="38"/>
      <c r="H327" s="38"/>
      <c r="I327" s="38"/>
      <c r="J327" s="38"/>
      <c r="K327" s="38"/>
    </row>
    <row r="328" spans="5:11">
      <c r="E328" s="38"/>
      <c r="F328" s="38"/>
      <c r="G328" s="38"/>
      <c r="H328" s="38"/>
      <c r="I328" s="38"/>
      <c r="J328" s="38"/>
      <c r="K328" s="38"/>
    </row>
    <row r="329" spans="5:11">
      <c r="E329" s="38"/>
      <c r="F329" s="38"/>
      <c r="G329" s="38"/>
      <c r="H329" s="38"/>
      <c r="I329" s="38"/>
      <c r="J329" s="38"/>
      <c r="K329" s="38"/>
    </row>
    <row r="330" spans="5:11">
      <c r="E330" s="38"/>
      <c r="F330" s="38"/>
      <c r="G330" s="38"/>
      <c r="H330" s="38"/>
      <c r="I330" s="38"/>
      <c r="J330" s="38"/>
      <c r="K330" s="38"/>
    </row>
    <row r="331" spans="5:11">
      <c r="E331" s="38"/>
      <c r="F331" s="38"/>
      <c r="G331" s="38"/>
      <c r="H331" s="38"/>
      <c r="I331" s="38"/>
      <c r="J331" s="38"/>
      <c r="K331" s="38"/>
    </row>
    <row r="332" spans="5:11">
      <c r="E332" s="38"/>
      <c r="F332" s="38"/>
      <c r="G332" s="38"/>
      <c r="H332" s="38"/>
      <c r="I332" s="38"/>
      <c r="J332" s="38"/>
      <c r="K332" s="38"/>
    </row>
    <row r="333" spans="5:11">
      <c r="E333" s="38"/>
      <c r="F333" s="38"/>
      <c r="G333" s="38"/>
      <c r="H333" s="38"/>
      <c r="I333" s="38"/>
      <c r="J333" s="38"/>
      <c r="K333" s="38"/>
    </row>
    <row r="334" spans="5:11">
      <c r="E334" s="38"/>
      <c r="F334" s="38"/>
      <c r="G334" s="38"/>
      <c r="H334" s="38"/>
      <c r="I334" s="38"/>
      <c r="J334" s="38"/>
      <c r="K334" s="38"/>
    </row>
    <row r="335" spans="5:11">
      <c r="E335" s="38"/>
      <c r="F335" s="38"/>
      <c r="G335" s="38"/>
      <c r="H335" s="38"/>
      <c r="I335" s="38"/>
      <c r="J335" s="38"/>
      <c r="K335" s="38"/>
    </row>
    <row r="336" spans="5:11">
      <c r="E336" s="38"/>
      <c r="F336" s="38"/>
      <c r="G336" s="38"/>
      <c r="H336" s="38"/>
      <c r="I336" s="38"/>
      <c r="J336" s="38"/>
      <c r="K336" s="38"/>
    </row>
    <row r="337" spans="5:11">
      <c r="E337" s="38"/>
      <c r="F337" s="38"/>
      <c r="G337" s="38"/>
      <c r="H337" s="38"/>
      <c r="I337" s="38"/>
      <c r="J337" s="38"/>
      <c r="K337" s="38"/>
    </row>
    <row r="338" spans="5:11">
      <c r="E338" s="38"/>
      <c r="F338" s="38"/>
      <c r="G338" s="38"/>
      <c r="H338" s="38"/>
      <c r="I338" s="38"/>
      <c r="J338" s="38"/>
      <c r="K338" s="38"/>
    </row>
    <row r="339" spans="5:11">
      <c r="E339" s="38"/>
      <c r="F339" s="38"/>
      <c r="G339" s="38"/>
      <c r="H339" s="38"/>
      <c r="I339" s="38"/>
      <c r="J339" s="38"/>
      <c r="K339" s="38"/>
    </row>
    <row r="340" spans="5:11">
      <c r="E340" s="38"/>
      <c r="F340" s="38"/>
      <c r="G340" s="38"/>
      <c r="H340" s="38"/>
      <c r="I340" s="38"/>
      <c r="J340" s="38"/>
      <c r="K340" s="38"/>
    </row>
    <row r="341" spans="5:11">
      <c r="E341" s="38"/>
      <c r="F341" s="38"/>
      <c r="G341" s="38"/>
      <c r="H341" s="38"/>
      <c r="I341" s="38"/>
      <c r="J341" s="38"/>
      <c r="K341" s="38"/>
    </row>
    <row r="342" spans="5:11">
      <c r="E342" s="38"/>
      <c r="F342" s="38"/>
      <c r="G342" s="38"/>
      <c r="H342" s="38"/>
      <c r="I342" s="38"/>
      <c r="J342" s="38"/>
      <c r="K342" s="38"/>
    </row>
    <row r="343" spans="5:11">
      <c r="E343" s="38"/>
      <c r="F343" s="38"/>
      <c r="G343" s="38"/>
      <c r="H343" s="38"/>
      <c r="I343" s="38"/>
      <c r="J343" s="38"/>
      <c r="K343" s="38"/>
    </row>
    <row r="344" spans="5:11">
      <c r="E344" s="38"/>
      <c r="F344" s="38"/>
      <c r="G344" s="38"/>
      <c r="H344" s="38"/>
      <c r="I344" s="38"/>
      <c r="J344" s="38"/>
      <c r="K344" s="38"/>
    </row>
    <row r="345" spans="5:11">
      <c r="E345" s="38"/>
      <c r="F345" s="38"/>
      <c r="G345" s="38"/>
      <c r="H345" s="38"/>
      <c r="I345" s="38"/>
      <c r="J345" s="38"/>
      <c r="K345" s="38"/>
    </row>
    <row r="346" spans="5:11">
      <c r="E346" s="38"/>
      <c r="F346" s="38"/>
      <c r="G346" s="38"/>
      <c r="H346" s="38"/>
      <c r="I346" s="38"/>
      <c r="J346" s="38"/>
      <c r="K346" s="38"/>
    </row>
    <row r="347" spans="5:11">
      <c r="E347" s="38"/>
      <c r="F347" s="38"/>
      <c r="G347" s="38"/>
      <c r="H347" s="38"/>
      <c r="I347" s="38"/>
      <c r="J347" s="38"/>
      <c r="K347" s="38"/>
    </row>
    <row r="348" spans="5:11">
      <c r="E348" s="38"/>
      <c r="F348" s="38"/>
      <c r="G348" s="38"/>
      <c r="H348" s="38"/>
      <c r="I348" s="38"/>
      <c r="J348" s="38"/>
      <c r="K348" s="38"/>
    </row>
    <row r="349" spans="5:11">
      <c r="E349" s="38"/>
      <c r="F349" s="38"/>
      <c r="G349" s="38"/>
      <c r="H349" s="38"/>
      <c r="I349" s="38"/>
      <c r="J349" s="38"/>
      <c r="K349" s="38"/>
    </row>
    <row r="350" spans="5:11">
      <c r="E350" s="38"/>
      <c r="F350" s="38"/>
      <c r="G350" s="38"/>
      <c r="H350" s="38"/>
      <c r="I350" s="38"/>
      <c r="J350" s="38"/>
      <c r="K350" s="38"/>
    </row>
    <row r="351" spans="5:11">
      <c r="E351" s="38"/>
      <c r="F351" s="38"/>
      <c r="G351" s="38"/>
      <c r="H351" s="38"/>
      <c r="I351" s="38"/>
      <c r="J351" s="38"/>
      <c r="K351" s="38"/>
    </row>
    <row r="352" spans="5:11">
      <c r="E352" s="38"/>
      <c r="F352" s="38"/>
      <c r="G352" s="38"/>
      <c r="H352" s="38"/>
      <c r="I352" s="38"/>
      <c r="J352" s="38"/>
      <c r="K352" s="38"/>
    </row>
    <row r="353" spans="5:11">
      <c r="E353" s="38"/>
      <c r="F353" s="38"/>
      <c r="G353" s="38"/>
      <c r="H353" s="38"/>
      <c r="I353" s="38"/>
      <c r="J353" s="38"/>
      <c r="K353" s="38"/>
    </row>
    <row r="354" spans="5:11">
      <c r="E354" s="38"/>
      <c r="F354" s="38"/>
      <c r="G354" s="38"/>
      <c r="H354" s="38"/>
      <c r="I354" s="38"/>
      <c r="J354" s="38"/>
      <c r="K354" s="38"/>
    </row>
    <row r="355" spans="5:11">
      <c r="E355" s="38"/>
      <c r="F355" s="38"/>
      <c r="G355" s="38"/>
      <c r="H355" s="38"/>
      <c r="I355" s="38"/>
      <c r="J355" s="38"/>
      <c r="K355" s="38"/>
    </row>
    <row r="356" spans="5:11">
      <c r="E356" s="38"/>
      <c r="F356" s="38"/>
      <c r="G356" s="38"/>
      <c r="H356" s="38"/>
      <c r="I356" s="38"/>
      <c r="J356" s="38"/>
      <c r="K356" s="38"/>
    </row>
    <row r="357" spans="5:11">
      <c r="E357" s="38"/>
      <c r="F357" s="38"/>
      <c r="G357" s="38"/>
      <c r="H357" s="38"/>
      <c r="I357" s="38"/>
      <c r="J357" s="38"/>
      <c r="K357" s="38"/>
    </row>
    <row r="358" spans="5:11">
      <c r="E358" s="38"/>
      <c r="F358" s="38"/>
      <c r="G358" s="38"/>
      <c r="H358" s="38"/>
      <c r="I358" s="38"/>
      <c r="J358" s="38"/>
      <c r="K358" s="38"/>
    </row>
    <row r="359" spans="5:11">
      <c r="E359" s="38"/>
      <c r="F359" s="38"/>
      <c r="G359" s="38"/>
      <c r="H359" s="38"/>
      <c r="I359" s="38"/>
      <c r="J359" s="38"/>
      <c r="K359" s="38"/>
    </row>
    <row r="360" spans="5:11">
      <c r="E360" s="38"/>
      <c r="F360" s="38"/>
      <c r="G360" s="38"/>
      <c r="H360" s="38"/>
      <c r="I360" s="38"/>
      <c r="J360" s="38"/>
      <c r="K360" s="38"/>
    </row>
    <row r="361" spans="5:11">
      <c r="E361" s="38"/>
      <c r="F361" s="38"/>
      <c r="G361" s="38"/>
      <c r="H361" s="38"/>
      <c r="I361" s="38"/>
      <c r="J361" s="38"/>
      <c r="K361" s="38"/>
    </row>
    <row r="362" spans="5:11">
      <c r="E362" s="38"/>
      <c r="F362" s="38"/>
      <c r="G362" s="38"/>
      <c r="H362" s="38"/>
      <c r="I362" s="38"/>
      <c r="J362" s="38"/>
      <c r="K362" s="38"/>
    </row>
    <row r="363" spans="5:11">
      <c r="E363" s="38"/>
      <c r="F363" s="38"/>
      <c r="G363" s="38"/>
      <c r="H363" s="38"/>
      <c r="I363" s="38"/>
      <c r="J363" s="38"/>
      <c r="K363" s="38"/>
    </row>
    <row r="364" spans="5:11">
      <c r="E364" s="38"/>
      <c r="F364" s="38"/>
      <c r="G364" s="38"/>
      <c r="H364" s="38"/>
      <c r="I364" s="38"/>
      <c r="J364" s="38"/>
      <c r="K364" s="38"/>
    </row>
    <row r="365" spans="5:11">
      <c r="E365" s="38"/>
      <c r="F365" s="38"/>
      <c r="G365" s="38"/>
      <c r="H365" s="38"/>
      <c r="I365" s="38"/>
      <c r="J365" s="38"/>
      <c r="K365" s="38"/>
    </row>
    <row r="366" spans="5:11">
      <c r="E366" s="38"/>
      <c r="F366" s="38"/>
      <c r="G366" s="38"/>
      <c r="H366" s="38"/>
      <c r="I366" s="38"/>
      <c r="J366" s="38"/>
      <c r="K366" s="38"/>
    </row>
    <row r="367" spans="5:11">
      <c r="E367" s="38"/>
      <c r="F367" s="38"/>
      <c r="G367" s="38"/>
      <c r="H367" s="38"/>
      <c r="I367" s="38"/>
      <c r="J367" s="38"/>
      <c r="K367" s="38"/>
    </row>
    <row r="368" spans="5:11">
      <c r="E368" s="38"/>
      <c r="F368" s="38"/>
      <c r="G368" s="38"/>
      <c r="H368" s="38"/>
      <c r="I368" s="38"/>
      <c r="J368" s="38"/>
      <c r="K368" s="38"/>
    </row>
    <row r="369" spans="5:11">
      <c r="E369" s="38"/>
      <c r="F369" s="38"/>
      <c r="G369" s="38"/>
      <c r="H369" s="38"/>
      <c r="I369" s="38"/>
      <c r="J369" s="38"/>
      <c r="K369" s="38"/>
    </row>
    <row r="370" spans="5:11">
      <c r="E370" s="38"/>
      <c r="F370" s="38"/>
      <c r="G370" s="38"/>
      <c r="H370" s="38"/>
      <c r="I370" s="38"/>
      <c r="J370" s="38"/>
      <c r="K370" s="38"/>
    </row>
    <row r="371" spans="5:11">
      <c r="E371" s="38"/>
      <c r="F371" s="38"/>
      <c r="G371" s="38"/>
      <c r="H371" s="38"/>
      <c r="I371" s="38"/>
      <c r="J371" s="38"/>
      <c r="K371" s="38"/>
    </row>
    <row r="372" spans="5:11">
      <c r="E372" s="38"/>
      <c r="F372" s="38"/>
      <c r="G372" s="38"/>
      <c r="H372" s="38"/>
      <c r="I372" s="38"/>
      <c r="J372" s="38"/>
      <c r="K372" s="38"/>
    </row>
    <row r="373" spans="5:11">
      <c r="E373" s="38"/>
      <c r="F373" s="38"/>
      <c r="G373" s="38"/>
      <c r="H373" s="38"/>
      <c r="I373" s="38"/>
      <c r="J373" s="38"/>
      <c r="K373" s="38"/>
    </row>
    <row r="374" spans="5:11">
      <c r="E374" s="38"/>
      <c r="F374" s="38"/>
      <c r="G374" s="38"/>
      <c r="H374" s="38"/>
      <c r="I374" s="38"/>
      <c r="J374" s="38"/>
      <c r="K374" s="38"/>
    </row>
    <row r="375" spans="5:11">
      <c r="E375" s="38"/>
      <c r="F375" s="38"/>
      <c r="G375" s="38"/>
      <c r="H375" s="38"/>
      <c r="I375" s="38"/>
      <c r="J375" s="38"/>
      <c r="K375" s="38"/>
    </row>
    <row r="376" spans="5:11">
      <c r="E376" s="38"/>
      <c r="F376" s="38"/>
      <c r="G376" s="38"/>
      <c r="H376" s="38"/>
      <c r="I376" s="38"/>
      <c r="J376" s="38"/>
      <c r="K376" s="38"/>
    </row>
    <row r="377" spans="5:11">
      <c r="E377" s="38"/>
      <c r="F377" s="38"/>
      <c r="G377" s="38"/>
      <c r="H377" s="38"/>
      <c r="I377" s="38"/>
      <c r="J377" s="38"/>
      <c r="K377" s="38"/>
    </row>
    <row r="378" spans="5:11">
      <c r="E378" s="38"/>
      <c r="F378" s="38"/>
      <c r="G378" s="38"/>
      <c r="H378" s="38"/>
      <c r="I378" s="38"/>
      <c r="J378" s="38"/>
      <c r="K378" s="38"/>
    </row>
    <row r="379" spans="5:11">
      <c r="E379" s="38"/>
      <c r="F379" s="38"/>
      <c r="G379" s="38"/>
      <c r="H379" s="38"/>
      <c r="I379" s="38"/>
      <c r="J379" s="38"/>
      <c r="K379" s="38"/>
    </row>
    <row r="380" spans="5:11">
      <c r="E380" s="38"/>
      <c r="F380" s="38"/>
      <c r="G380" s="38"/>
      <c r="H380" s="38"/>
      <c r="I380" s="38"/>
      <c r="J380" s="38"/>
      <c r="K380" s="38"/>
    </row>
    <row r="381" spans="5:11">
      <c r="E381" s="38"/>
      <c r="F381" s="38"/>
      <c r="G381" s="38"/>
      <c r="H381" s="38"/>
      <c r="I381" s="38"/>
      <c r="J381" s="38"/>
      <c r="K381" s="38"/>
    </row>
    <row r="382" spans="5:11">
      <c r="E382" s="38"/>
      <c r="F382" s="38"/>
      <c r="G382" s="38"/>
      <c r="H382" s="38"/>
      <c r="I382" s="38"/>
      <c r="J382" s="38"/>
      <c r="K382" s="38"/>
    </row>
    <row r="383" spans="5:11">
      <c r="E383" s="38"/>
      <c r="F383" s="38"/>
      <c r="G383" s="38"/>
      <c r="H383" s="38"/>
      <c r="I383" s="38"/>
      <c r="J383" s="38"/>
      <c r="K383" s="38"/>
    </row>
    <row r="384" spans="5:11">
      <c r="E384" s="38"/>
      <c r="F384" s="38"/>
      <c r="G384" s="38"/>
      <c r="H384" s="38"/>
      <c r="I384" s="38"/>
      <c r="J384" s="38"/>
      <c r="K384" s="38"/>
    </row>
    <row r="385" spans="5:11">
      <c r="E385" s="38"/>
      <c r="F385" s="38"/>
      <c r="G385" s="38"/>
      <c r="H385" s="38"/>
      <c r="I385" s="38"/>
      <c r="J385" s="38"/>
      <c r="K385" s="38"/>
    </row>
    <row r="386" spans="5:11">
      <c r="E386" s="38"/>
      <c r="F386" s="38"/>
      <c r="G386" s="38"/>
      <c r="H386" s="38"/>
      <c r="I386" s="38"/>
      <c r="J386" s="38"/>
      <c r="K386" s="38"/>
    </row>
    <row r="387" spans="5:11">
      <c r="E387" s="38"/>
      <c r="F387" s="38"/>
      <c r="G387" s="38"/>
      <c r="H387" s="38"/>
      <c r="I387" s="38"/>
      <c r="J387" s="38"/>
      <c r="K387" s="38"/>
    </row>
    <row r="388" spans="5:11">
      <c r="E388" s="38"/>
      <c r="F388" s="38"/>
      <c r="G388" s="38"/>
      <c r="H388" s="38"/>
      <c r="I388" s="38"/>
      <c r="J388" s="38"/>
      <c r="K388" s="38"/>
    </row>
    <row r="389" spans="5:11">
      <c r="E389" s="38"/>
      <c r="F389" s="38"/>
      <c r="G389" s="38"/>
      <c r="H389" s="38"/>
      <c r="I389" s="38"/>
      <c r="J389" s="38"/>
      <c r="K389" s="38"/>
    </row>
    <row r="390" spans="5:11">
      <c r="E390" s="38"/>
      <c r="F390" s="38"/>
      <c r="G390" s="38"/>
      <c r="H390" s="38"/>
      <c r="I390" s="38"/>
      <c r="J390" s="38"/>
      <c r="K390" s="38"/>
    </row>
    <row r="391" spans="5:11">
      <c r="E391" s="38"/>
      <c r="F391" s="38"/>
      <c r="G391" s="38"/>
      <c r="H391" s="38"/>
      <c r="I391" s="38"/>
      <c r="J391" s="38"/>
      <c r="K391" s="38"/>
    </row>
    <row r="392" spans="5:11">
      <c r="E392" s="38"/>
      <c r="F392" s="38"/>
      <c r="G392" s="38"/>
      <c r="H392" s="38"/>
      <c r="I392" s="38"/>
      <c r="J392" s="38"/>
      <c r="K392" s="38"/>
    </row>
    <row r="393" spans="5:11">
      <c r="E393" s="38"/>
      <c r="F393" s="38"/>
      <c r="G393" s="38"/>
      <c r="H393" s="38"/>
      <c r="I393" s="38"/>
      <c r="J393" s="38"/>
      <c r="K393" s="38"/>
    </row>
    <row r="394" spans="5:11">
      <c r="E394" s="38"/>
      <c r="F394" s="38"/>
      <c r="G394" s="38"/>
      <c r="H394" s="38"/>
      <c r="I394" s="38"/>
      <c r="J394" s="38"/>
      <c r="K394" s="38"/>
    </row>
    <row r="395" spans="5:11">
      <c r="E395" s="38"/>
      <c r="F395" s="38"/>
      <c r="G395" s="38"/>
      <c r="H395" s="38"/>
      <c r="I395" s="38"/>
      <c r="J395" s="38"/>
      <c r="K395" s="38"/>
    </row>
    <row r="396" spans="5:11">
      <c r="E396" s="38"/>
      <c r="F396" s="38"/>
      <c r="G396" s="38"/>
      <c r="H396" s="38"/>
      <c r="I396" s="38"/>
      <c r="J396" s="38"/>
      <c r="K396" s="38"/>
    </row>
    <row r="397" spans="5:11">
      <c r="E397" s="38"/>
      <c r="F397" s="38"/>
      <c r="G397" s="38"/>
      <c r="H397" s="38"/>
      <c r="I397" s="38"/>
      <c r="J397" s="38"/>
      <c r="K397" s="38"/>
    </row>
    <row r="398" spans="5:11">
      <c r="E398" s="38"/>
      <c r="F398" s="38"/>
      <c r="G398" s="38"/>
      <c r="H398" s="38"/>
      <c r="I398" s="38"/>
      <c r="J398" s="38"/>
      <c r="K398" s="38"/>
    </row>
    <row r="399" spans="5:11">
      <c r="E399" s="38"/>
      <c r="F399" s="38"/>
      <c r="G399" s="38"/>
      <c r="H399" s="38"/>
      <c r="I399" s="38"/>
      <c r="J399" s="38"/>
      <c r="K399" s="38"/>
    </row>
    <row r="400" spans="5:11">
      <c r="E400" s="38"/>
      <c r="F400" s="38"/>
      <c r="G400" s="38"/>
      <c r="H400" s="38"/>
      <c r="I400" s="38"/>
      <c r="J400" s="38"/>
      <c r="K400" s="38"/>
    </row>
    <row r="401" spans="5:11">
      <c r="E401" s="38"/>
      <c r="F401" s="38"/>
      <c r="G401" s="38"/>
      <c r="H401" s="38"/>
      <c r="I401" s="38"/>
      <c r="J401" s="38"/>
      <c r="K401" s="38"/>
    </row>
    <row r="402" spans="5:11">
      <c r="E402" s="38"/>
      <c r="F402" s="38"/>
      <c r="G402" s="38"/>
      <c r="H402" s="38"/>
      <c r="I402" s="38"/>
      <c r="J402" s="38"/>
      <c r="K402" s="38"/>
    </row>
    <row r="403" spans="5:11">
      <c r="E403" s="38"/>
      <c r="F403" s="38"/>
      <c r="G403" s="38"/>
      <c r="H403" s="38"/>
      <c r="I403" s="38"/>
      <c r="J403" s="38"/>
      <c r="K403" s="38"/>
    </row>
    <row r="404" spans="5:11">
      <c r="E404" s="38"/>
      <c r="F404" s="38"/>
      <c r="G404" s="38"/>
      <c r="H404" s="38"/>
      <c r="I404" s="38"/>
      <c r="J404" s="38"/>
      <c r="K404" s="38"/>
    </row>
    <row r="405" spans="5:11">
      <c r="E405" s="38"/>
      <c r="F405" s="38"/>
      <c r="G405" s="38"/>
      <c r="H405" s="38"/>
      <c r="I405" s="38"/>
      <c r="J405" s="38"/>
      <c r="K405" s="38"/>
    </row>
    <row r="406" spans="5:11">
      <c r="E406" s="38"/>
      <c r="F406" s="38"/>
      <c r="G406" s="38"/>
      <c r="H406" s="38"/>
      <c r="I406" s="38"/>
      <c r="J406" s="38"/>
      <c r="K406" s="38"/>
    </row>
    <row r="407" spans="5:11">
      <c r="E407" s="38"/>
      <c r="F407" s="38"/>
      <c r="G407" s="38"/>
      <c r="H407" s="38"/>
      <c r="I407" s="38"/>
      <c r="J407" s="38"/>
      <c r="K407" s="38"/>
    </row>
    <row r="408" spans="5:11">
      <c r="E408" s="38"/>
      <c r="F408" s="38"/>
      <c r="G408" s="38"/>
      <c r="H408" s="38"/>
      <c r="I408" s="38"/>
      <c r="J408" s="38"/>
      <c r="K408" s="38"/>
    </row>
    <row r="409" spans="5:11">
      <c r="E409" s="38"/>
      <c r="F409" s="38"/>
      <c r="G409" s="38"/>
      <c r="H409" s="38"/>
      <c r="I409" s="38"/>
      <c r="J409" s="38"/>
      <c r="K409" s="38"/>
    </row>
    <row r="410" spans="5:11">
      <c r="E410" s="38"/>
      <c r="F410" s="38"/>
      <c r="G410" s="38"/>
      <c r="H410" s="38"/>
      <c r="I410" s="38"/>
      <c r="J410" s="38"/>
      <c r="K410" s="38"/>
    </row>
    <row r="411" spans="5:11">
      <c r="E411" s="38"/>
      <c r="F411" s="38"/>
      <c r="G411" s="38"/>
      <c r="H411" s="38"/>
      <c r="I411" s="38"/>
      <c r="J411" s="38"/>
      <c r="K411" s="38"/>
    </row>
    <row r="412" spans="5:11">
      <c r="E412" s="38"/>
      <c r="F412" s="38"/>
      <c r="G412" s="38"/>
      <c r="H412" s="38"/>
      <c r="I412" s="38"/>
      <c r="J412" s="38"/>
      <c r="K412" s="38"/>
    </row>
    <row r="413" spans="5:11">
      <c r="E413" s="38"/>
      <c r="F413" s="38"/>
      <c r="G413" s="38"/>
      <c r="H413" s="38"/>
      <c r="I413" s="38"/>
      <c r="J413" s="38"/>
      <c r="K413" s="38"/>
    </row>
    <row r="414" spans="5:11">
      <c r="E414" s="38"/>
      <c r="F414" s="38"/>
      <c r="G414" s="38"/>
      <c r="H414" s="38"/>
      <c r="I414" s="38"/>
      <c r="J414" s="38"/>
      <c r="K414" s="38"/>
    </row>
    <row r="415" spans="5:11">
      <c r="E415" s="38"/>
      <c r="F415" s="38"/>
      <c r="G415" s="38"/>
      <c r="H415" s="38"/>
      <c r="I415" s="38"/>
      <c r="J415" s="38"/>
      <c r="K415" s="38"/>
    </row>
    <row r="416" spans="5:11">
      <c r="E416" s="38"/>
      <c r="F416" s="38"/>
      <c r="G416" s="38"/>
      <c r="H416" s="38"/>
      <c r="I416" s="38"/>
      <c r="J416" s="38"/>
      <c r="K416" s="38"/>
    </row>
    <row r="417" spans="5:11">
      <c r="E417" s="38"/>
      <c r="F417" s="38"/>
      <c r="G417" s="38"/>
      <c r="H417" s="38"/>
      <c r="I417" s="38"/>
      <c r="J417" s="38"/>
      <c r="K417" s="38"/>
    </row>
    <row r="418" spans="5:11">
      <c r="E418" s="38"/>
      <c r="F418" s="38"/>
      <c r="G418" s="38"/>
      <c r="H418" s="38"/>
      <c r="I418" s="38"/>
      <c r="J418" s="38"/>
      <c r="K418" s="38"/>
    </row>
    <row r="419" spans="5:11">
      <c r="E419" s="38"/>
      <c r="F419" s="38"/>
      <c r="G419" s="38"/>
      <c r="H419" s="38"/>
      <c r="I419" s="38"/>
      <c r="J419" s="38"/>
      <c r="K419" s="38"/>
    </row>
    <row r="420" spans="5:11">
      <c r="E420" s="38"/>
      <c r="F420" s="38"/>
      <c r="G420" s="38"/>
      <c r="H420" s="38"/>
      <c r="I420" s="38"/>
      <c r="J420" s="38"/>
      <c r="K420" s="38"/>
    </row>
    <row r="421" spans="5:11">
      <c r="E421" s="38"/>
      <c r="F421" s="38"/>
      <c r="G421" s="38"/>
      <c r="H421" s="38"/>
      <c r="I421" s="38"/>
      <c r="J421" s="38"/>
      <c r="K421" s="38"/>
    </row>
    <row r="422" spans="5:11">
      <c r="E422" s="38"/>
      <c r="F422" s="38"/>
      <c r="G422" s="38"/>
      <c r="H422" s="38"/>
      <c r="I422" s="38"/>
      <c r="J422" s="38"/>
      <c r="K422" s="38"/>
    </row>
    <row r="423" spans="5:11">
      <c r="E423" s="38"/>
      <c r="F423" s="38"/>
      <c r="G423" s="38"/>
      <c r="H423" s="38"/>
      <c r="I423" s="38"/>
      <c r="J423" s="38"/>
      <c r="K423" s="38"/>
    </row>
    <row r="424" spans="5:11">
      <c r="E424" s="38"/>
      <c r="F424" s="38"/>
      <c r="G424" s="38"/>
      <c r="H424" s="38"/>
      <c r="I424" s="38"/>
      <c r="J424" s="38"/>
      <c r="K424" s="38"/>
    </row>
    <row r="425" spans="5:11">
      <c r="E425" s="38"/>
      <c r="F425" s="38"/>
      <c r="G425" s="38"/>
      <c r="H425" s="38"/>
      <c r="I425" s="38"/>
      <c r="J425" s="38"/>
      <c r="K425" s="38"/>
    </row>
    <row r="426" spans="5:11">
      <c r="E426" s="38"/>
      <c r="F426" s="38"/>
      <c r="G426" s="38"/>
      <c r="H426" s="38"/>
      <c r="I426" s="38"/>
      <c r="J426" s="38"/>
      <c r="K426" s="38"/>
    </row>
    <row r="427" spans="5:11">
      <c r="E427" s="38"/>
      <c r="F427" s="38"/>
      <c r="G427" s="38"/>
      <c r="H427" s="38"/>
      <c r="I427" s="38"/>
      <c r="J427" s="38"/>
      <c r="K427" s="38"/>
    </row>
    <row r="428" spans="5:11">
      <c r="E428" s="38"/>
      <c r="F428" s="38"/>
      <c r="G428" s="38"/>
      <c r="H428" s="38"/>
      <c r="I428" s="38"/>
      <c r="J428" s="38"/>
      <c r="K428" s="38"/>
    </row>
    <row r="429" spans="5:11">
      <c r="E429" s="38"/>
      <c r="F429" s="38"/>
      <c r="G429" s="38"/>
      <c r="H429" s="38"/>
      <c r="I429" s="38"/>
      <c r="J429" s="38"/>
      <c r="K429" s="38"/>
    </row>
    <row r="430" spans="5:11">
      <c r="E430" s="38"/>
      <c r="F430" s="38"/>
      <c r="G430" s="38"/>
      <c r="H430" s="38"/>
      <c r="I430" s="38"/>
      <c r="J430" s="38"/>
      <c r="K430" s="38"/>
    </row>
    <row r="431" spans="5:11">
      <c r="E431" s="38"/>
      <c r="F431" s="38"/>
      <c r="G431" s="38"/>
      <c r="H431" s="38"/>
      <c r="I431" s="38"/>
      <c r="J431" s="38"/>
      <c r="K431" s="38"/>
    </row>
    <row r="432" spans="5:11">
      <c r="E432" s="38"/>
      <c r="F432" s="38"/>
      <c r="G432" s="38"/>
      <c r="H432" s="38"/>
      <c r="I432" s="38"/>
      <c r="J432" s="38"/>
      <c r="K432" s="38"/>
    </row>
    <row r="433" spans="5:11">
      <c r="E433" s="38"/>
      <c r="F433" s="38"/>
      <c r="G433" s="38"/>
      <c r="H433" s="38"/>
      <c r="I433" s="38"/>
      <c r="J433" s="38"/>
      <c r="K433" s="38"/>
    </row>
    <row r="434" spans="5:11">
      <c r="E434" s="38"/>
      <c r="F434" s="38"/>
      <c r="G434" s="38"/>
      <c r="H434" s="38"/>
      <c r="I434" s="38"/>
      <c r="J434" s="38"/>
      <c r="K434" s="38"/>
    </row>
    <row r="435" spans="5:11">
      <c r="E435" s="38"/>
      <c r="F435" s="38"/>
      <c r="G435" s="38"/>
      <c r="H435" s="38"/>
      <c r="I435" s="38"/>
      <c r="J435" s="38"/>
      <c r="K435" s="38"/>
    </row>
    <row r="436" spans="5:11">
      <c r="E436" s="38"/>
      <c r="F436" s="38"/>
      <c r="G436" s="38"/>
      <c r="H436" s="38"/>
      <c r="I436" s="38"/>
      <c r="J436" s="38"/>
      <c r="K436" s="38"/>
    </row>
    <row r="437" spans="5:11">
      <c r="E437" s="38"/>
      <c r="F437" s="38"/>
      <c r="G437" s="38"/>
      <c r="H437" s="38"/>
      <c r="I437" s="38"/>
      <c r="J437" s="38"/>
      <c r="K437" s="38"/>
    </row>
    <row r="438" spans="5:11">
      <c r="E438" s="38"/>
      <c r="F438" s="38"/>
      <c r="G438" s="38"/>
      <c r="H438" s="38"/>
      <c r="I438" s="38"/>
      <c r="J438" s="38"/>
      <c r="K438" s="38"/>
    </row>
    <row r="439" spans="5:11">
      <c r="E439" s="38"/>
      <c r="F439" s="38"/>
      <c r="G439" s="38"/>
      <c r="H439" s="38"/>
      <c r="I439" s="38"/>
      <c r="J439" s="38"/>
      <c r="K439" s="38"/>
    </row>
    <row r="440" spans="5:11">
      <c r="E440" s="38"/>
      <c r="F440" s="38"/>
      <c r="G440" s="38"/>
      <c r="H440" s="38"/>
      <c r="I440" s="38"/>
      <c r="J440" s="38"/>
      <c r="K440" s="38"/>
    </row>
    <row r="441" spans="5:11">
      <c r="E441" s="38"/>
      <c r="F441" s="38"/>
      <c r="G441" s="38"/>
      <c r="H441" s="38"/>
      <c r="I441" s="38"/>
      <c r="J441" s="38"/>
      <c r="K441" s="38"/>
    </row>
    <row r="442" spans="5:11">
      <c r="E442" s="38"/>
      <c r="F442" s="38"/>
      <c r="G442" s="38"/>
      <c r="H442" s="38"/>
      <c r="I442" s="38"/>
      <c r="J442" s="38"/>
      <c r="K442" s="38"/>
    </row>
    <row r="443" spans="5:11">
      <c r="E443" s="38"/>
      <c r="F443" s="38"/>
      <c r="G443" s="38"/>
      <c r="H443" s="38"/>
      <c r="I443" s="38"/>
      <c r="J443" s="38"/>
      <c r="K443" s="38"/>
    </row>
    <row r="444" spans="5:11">
      <c r="E444" s="38"/>
      <c r="F444" s="38"/>
      <c r="G444" s="38"/>
      <c r="H444" s="38"/>
      <c r="I444" s="38"/>
      <c r="J444" s="38"/>
      <c r="K444" s="38"/>
    </row>
    <row r="445" spans="5:11">
      <c r="E445" s="38"/>
      <c r="F445" s="38"/>
      <c r="G445" s="38"/>
      <c r="H445" s="38"/>
      <c r="I445" s="38"/>
      <c r="J445" s="38"/>
      <c r="K445" s="38"/>
    </row>
    <row r="446" spans="5:11">
      <c r="E446" s="38"/>
      <c r="F446" s="38"/>
      <c r="G446" s="38"/>
      <c r="H446" s="38"/>
      <c r="I446" s="38"/>
      <c r="J446" s="38"/>
      <c r="K446" s="38"/>
    </row>
    <row r="447" spans="5:11">
      <c r="E447" s="38"/>
      <c r="F447" s="38"/>
      <c r="G447" s="38"/>
      <c r="H447" s="38"/>
      <c r="I447" s="38"/>
      <c r="J447" s="38"/>
      <c r="K447" s="38"/>
    </row>
    <row r="448" spans="5:11">
      <c r="E448" s="38"/>
      <c r="F448" s="38"/>
      <c r="G448" s="38"/>
      <c r="H448" s="38"/>
      <c r="I448" s="38"/>
      <c r="J448" s="38"/>
      <c r="K448" s="38"/>
    </row>
    <row r="449" spans="5:11">
      <c r="E449" s="38"/>
      <c r="F449" s="38"/>
      <c r="G449" s="38"/>
      <c r="H449" s="38"/>
      <c r="I449" s="38"/>
      <c r="J449" s="38"/>
      <c r="K449" s="38"/>
    </row>
    <row r="450" spans="5:11">
      <c r="E450" s="38"/>
      <c r="F450" s="38"/>
      <c r="G450" s="38"/>
      <c r="H450" s="38"/>
      <c r="I450" s="38"/>
      <c r="J450" s="38"/>
      <c r="K450" s="38"/>
    </row>
    <row r="451" spans="5:11">
      <c r="E451" s="38"/>
      <c r="F451" s="38"/>
      <c r="G451" s="38"/>
      <c r="H451" s="38"/>
      <c r="I451" s="38"/>
      <c r="J451" s="38"/>
      <c r="K451" s="38"/>
    </row>
    <row r="452" spans="5:11">
      <c r="E452" s="38"/>
      <c r="F452" s="38"/>
      <c r="G452" s="38"/>
      <c r="H452" s="38"/>
      <c r="I452" s="38"/>
      <c r="J452" s="38"/>
      <c r="K452" s="38"/>
    </row>
    <row r="453" spans="5:11">
      <c r="E453" s="38"/>
      <c r="F453" s="38"/>
      <c r="G453" s="38"/>
      <c r="H453" s="38"/>
      <c r="I453" s="38"/>
      <c r="J453" s="38"/>
      <c r="K453" s="38"/>
    </row>
    <row r="454" spans="5:11">
      <c r="E454" s="38"/>
      <c r="F454" s="38"/>
      <c r="G454" s="38"/>
      <c r="H454" s="38"/>
      <c r="I454" s="38"/>
      <c r="J454" s="38"/>
      <c r="K454" s="38"/>
    </row>
    <row r="455" spans="5:11">
      <c r="E455" s="38"/>
      <c r="F455" s="38"/>
      <c r="G455" s="38"/>
      <c r="H455" s="38"/>
      <c r="I455" s="38"/>
      <c r="J455" s="38"/>
      <c r="K455" s="38"/>
    </row>
    <row r="456" spans="5:11">
      <c r="E456" s="38"/>
      <c r="F456" s="38"/>
      <c r="G456" s="38"/>
      <c r="H456" s="38"/>
      <c r="I456" s="38"/>
      <c r="J456" s="38"/>
      <c r="K456" s="38"/>
    </row>
    <row r="457" spans="5:11">
      <c r="E457" s="38"/>
      <c r="F457" s="38"/>
      <c r="G457" s="38"/>
      <c r="H457" s="38"/>
      <c r="I457" s="38"/>
      <c r="J457" s="38"/>
      <c r="K457" s="38"/>
    </row>
    <row r="458" spans="5:11">
      <c r="E458" s="38"/>
      <c r="F458" s="38"/>
      <c r="G458" s="38"/>
      <c r="H458" s="38"/>
      <c r="I458" s="38"/>
      <c r="J458" s="38"/>
      <c r="K458" s="38"/>
    </row>
    <row r="459" spans="5:11">
      <c r="E459" s="38"/>
      <c r="F459" s="38"/>
      <c r="G459" s="38"/>
      <c r="H459" s="38"/>
      <c r="I459" s="38"/>
      <c r="J459" s="38"/>
      <c r="K459" s="38"/>
    </row>
    <row r="460" spans="5:11">
      <c r="E460" s="38"/>
      <c r="F460" s="38"/>
      <c r="G460" s="38"/>
      <c r="H460" s="38"/>
      <c r="I460" s="38"/>
      <c r="J460" s="38"/>
      <c r="K460" s="38"/>
    </row>
    <row r="461" spans="5:11">
      <c r="E461" s="38"/>
      <c r="F461" s="38"/>
      <c r="G461" s="38"/>
      <c r="H461" s="38"/>
      <c r="I461" s="38"/>
      <c r="J461" s="38"/>
      <c r="K461" s="38"/>
    </row>
    <row r="462" spans="5:11">
      <c r="E462" s="38"/>
      <c r="F462" s="38"/>
      <c r="G462" s="38"/>
      <c r="H462" s="38"/>
      <c r="I462" s="38"/>
      <c r="J462" s="38"/>
      <c r="K462" s="38"/>
    </row>
    <row r="463" spans="5:11">
      <c r="E463" s="38"/>
      <c r="F463" s="38"/>
      <c r="G463" s="38"/>
      <c r="H463" s="38"/>
      <c r="I463" s="38"/>
      <c r="J463" s="38"/>
      <c r="K463" s="38"/>
    </row>
    <row r="464" spans="5:11">
      <c r="E464" s="38"/>
      <c r="F464" s="38"/>
      <c r="G464" s="38"/>
      <c r="H464" s="38"/>
      <c r="I464" s="38"/>
      <c r="J464" s="38"/>
      <c r="K464" s="38"/>
    </row>
    <row r="465" spans="5:11">
      <c r="E465" s="38"/>
      <c r="F465" s="38"/>
      <c r="G465" s="38"/>
      <c r="H465" s="38"/>
      <c r="I465" s="38"/>
      <c r="J465" s="38"/>
      <c r="K465" s="38"/>
    </row>
    <row r="466" spans="5:11">
      <c r="E466" s="38"/>
      <c r="F466" s="38"/>
      <c r="G466" s="38"/>
      <c r="H466" s="38"/>
      <c r="I466" s="38"/>
      <c r="J466" s="38"/>
      <c r="K466" s="38"/>
    </row>
    <row r="467" spans="5:11">
      <c r="E467" s="38"/>
      <c r="F467" s="38"/>
      <c r="G467" s="38"/>
      <c r="H467" s="38"/>
      <c r="I467" s="38"/>
      <c r="J467" s="38"/>
      <c r="K467" s="38"/>
    </row>
    <row r="468" spans="5:11">
      <c r="E468" s="38"/>
      <c r="F468" s="38"/>
      <c r="G468" s="38"/>
      <c r="H468" s="38"/>
      <c r="I468" s="38"/>
      <c r="J468" s="38"/>
      <c r="K468" s="38"/>
    </row>
    <row r="469" spans="5:11">
      <c r="E469" s="38"/>
      <c r="F469" s="38"/>
      <c r="G469" s="38"/>
      <c r="H469" s="38"/>
      <c r="I469" s="38"/>
      <c r="J469" s="38"/>
      <c r="K469" s="38"/>
    </row>
    <row r="470" spans="5:11">
      <c r="E470" s="38"/>
      <c r="F470" s="38"/>
      <c r="G470" s="38"/>
      <c r="H470" s="38"/>
      <c r="I470" s="38"/>
      <c r="J470" s="38"/>
      <c r="K470" s="38"/>
    </row>
    <row r="471" spans="5:11">
      <c r="E471" s="38"/>
      <c r="F471" s="38"/>
      <c r="G471" s="38"/>
      <c r="H471" s="38"/>
      <c r="I471" s="38"/>
      <c r="J471" s="38"/>
      <c r="K471" s="38"/>
    </row>
    <row r="472" spans="5:11">
      <c r="E472" s="38"/>
      <c r="F472" s="38"/>
      <c r="G472" s="38"/>
      <c r="H472" s="38"/>
      <c r="I472" s="38"/>
      <c r="J472" s="38"/>
      <c r="K472" s="38"/>
    </row>
    <row r="473" spans="5:11">
      <c r="E473" s="38"/>
      <c r="F473" s="38"/>
      <c r="G473" s="38"/>
      <c r="H473" s="38"/>
      <c r="I473" s="38"/>
      <c r="J473" s="38"/>
      <c r="K473" s="38"/>
    </row>
    <row r="474" spans="5:11">
      <c r="E474" s="38"/>
      <c r="F474" s="38"/>
      <c r="G474" s="38"/>
      <c r="H474" s="38"/>
      <c r="I474" s="38"/>
      <c r="J474" s="38"/>
      <c r="K474" s="38"/>
    </row>
    <row r="475" spans="5:11">
      <c r="E475" s="38"/>
      <c r="F475" s="38"/>
      <c r="G475" s="38"/>
      <c r="H475" s="38"/>
      <c r="I475" s="38"/>
      <c r="J475" s="38"/>
      <c r="K475" s="38"/>
    </row>
    <row r="476" spans="5:11">
      <c r="E476" s="38"/>
      <c r="F476" s="38"/>
      <c r="G476" s="38"/>
      <c r="H476" s="38"/>
      <c r="I476" s="38"/>
      <c r="J476" s="38"/>
      <c r="K476" s="38"/>
    </row>
    <row r="477" spans="5:11">
      <c r="E477" s="38"/>
      <c r="F477" s="38"/>
      <c r="G477" s="38"/>
      <c r="H477" s="38"/>
      <c r="I477" s="38"/>
      <c r="J477" s="38"/>
      <c r="K477" s="38"/>
    </row>
    <row r="478" spans="5:11">
      <c r="E478" s="38"/>
      <c r="F478" s="38"/>
      <c r="G478" s="38"/>
      <c r="H478" s="38"/>
      <c r="I478" s="38"/>
      <c r="J478" s="38"/>
      <c r="K478" s="38"/>
    </row>
  </sheetData>
  <autoFilter ref="A1:O215">
    <filterColumn colId="7"/>
    <filterColumn colId="8"/>
    <filterColumn colId="9"/>
    <filterColumn colId="10"/>
  </autoFilter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VALORI CONTRACT IANUARIE -IULIE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rodica.nicolae</dc:creator>
  <cp:lastModifiedBy>Utilizator</cp:lastModifiedBy>
  <cp:lastPrinted>2025-05-15T10:30:39Z</cp:lastPrinted>
  <dcterms:created xsi:type="dcterms:W3CDTF">2023-07-05T11:24:25Z</dcterms:created>
  <dcterms:modified xsi:type="dcterms:W3CDTF">2026-07-08T09:35:41Z</dcterms:modified>
</cp:coreProperties>
</file>